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<sst xmlns="http://schemas.openxmlformats.org/spreadsheetml/2006/main" count="803" uniqueCount="332">
  <si>
    <t>序号</t>
  </si>
  <si>
    <t>笔试准考证号</t>
  </si>
  <si>
    <t>姓名</t>
  </si>
  <si>
    <t>性别</t>
  </si>
  <si>
    <t>服务岗位类型</t>
  </si>
  <si>
    <t>服务岗位要求</t>
  </si>
  <si>
    <t>所属单位</t>
  </si>
  <si>
    <t>笔试
成绩</t>
  </si>
  <si>
    <t>面试成绩</t>
  </si>
  <si>
    <t>总成绩</t>
  </si>
  <si>
    <t>招募计划</t>
  </si>
  <si>
    <t>1623011801</t>
  </si>
  <si>
    <t>徐丽萍</t>
  </si>
  <si>
    <t>女</t>
  </si>
  <si>
    <t>支教</t>
  </si>
  <si>
    <t>初中数学岗位，数学与应用数学、信息与计算科学专业，大学本科及以上学历</t>
  </si>
  <si>
    <t>杜店街道办事处</t>
  </si>
  <si>
    <t>1623011612</t>
  </si>
  <si>
    <t>张磊</t>
  </si>
  <si>
    <t>男</t>
  </si>
  <si>
    <t>里则街道办事处</t>
  </si>
  <si>
    <t>1623011810</t>
  </si>
  <si>
    <t>刘银环</t>
  </si>
  <si>
    <t>1623011809</t>
  </si>
  <si>
    <t>闫霞</t>
  </si>
  <si>
    <t>1623011620</t>
  </si>
  <si>
    <t>黄文文</t>
  </si>
  <si>
    <t>初中语文岗位，汉语言、汉语言文学、应用语言学专业，大学本科及以上学历</t>
  </si>
  <si>
    <t>1623011711</t>
  </si>
  <si>
    <t>曾艳丽</t>
  </si>
  <si>
    <t>1623011613</t>
  </si>
  <si>
    <t>张松</t>
  </si>
  <si>
    <t>1623011627</t>
  </si>
  <si>
    <t>赵家萱</t>
  </si>
  <si>
    <t>初中英语岗位，英语、英语言文学专业，大学本科及以上学历</t>
  </si>
  <si>
    <t>1623011625</t>
  </si>
  <si>
    <t>孙晓</t>
  </si>
  <si>
    <t>1623011609</t>
  </si>
  <si>
    <t>翟洪伟</t>
  </si>
  <si>
    <t>1623011611</t>
  </si>
  <si>
    <t>吴凤迪</t>
  </si>
  <si>
    <t>1623011604</t>
  </si>
  <si>
    <t>孙越越</t>
  </si>
  <si>
    <t>1623011623</t>
  </si>
  <si>
    <t>郭笛</t>
  </si>
  <si>
    <t>1623011814</t>
  </si>
  <si>
    <t>姜璐</t>
  </si>
  <si>
    <t>小学语文岗位，汉语言、汉语言文学、应用语言学专业，大学本科及以上学历</t>
  </si>
  <si>
    <t>1623011813</t>
  </si>
  <si>
    <t>贾孟欣</t>
  </si>
  <si>
    <t>1623011806</t>
  </si>
  <si>
    <t>袁敏</t>
  </si>
  <si>
    <t>1623011725</t>
  </si>
  <si>
    <t>霍世奇</t>
  </si>
  <si>
    <t>1623011717</t>
  </si>
  <si>
    <t>贾婷婷</t>
  </si>
  <si>
    <t>1623011817</t>
  </si>
  <si>
    <t>刘潇志</t>
  </si>
  <si>
    <t>1623011710</t>
  </si>
  <si>
    <t>高树颖</t>
  </si>
  <si>
    <t>1623011808</t>
  </si>
  <si>
    <t>李莹辉</t>
  </si>
  <si>
    <t>1623011701</t>
  </si>
  <si>
    <t>宋金川</t>
  </si>
  <si>
    <t>1623011712</t>
  </si>
  <si>
    <t>杨帆</t>
  </si>
  <si>
    <t>1623011713</t>
  </si>
  <si>
    <t>宋娜</t>
  </si>
  <si>
    <t>1623011724</t>
  </si>
  <si>
    <t>孟令娣</t>
  </si>
  <si>
    <t>1623011812</t>
  </si>
  <si>
    <t>张田田</t>
  </si>
  <si>
    <t>1623011816</t>
  </si>
  <si>
    <t>李飞</t>
  </si>
  <si>
    <t>1623011707</t>
  </si>
  <si>
    <t>郑琳</t>
  </si>
  <si>
    <t>1623011621</t>
  </si>
  <si>
    <t>朱琳琳</t>
  </si>
  <si>
    <t>缺考</t>
  </si>
  <si>
    <t>1623011617</t>
  </si>
  <si>
    <t>樊晓雅</t>
  </si>
  <si>
    <t>1623011607</t>
  </si>
  <si>
    <t>崔珣</t>
  </si>
  <si>
    <t>1623011716</t>
  </si>
  <si>
    <t>章梦佳</t>
  </si>
  <si>
    <t>1623011603</t>
  </si>
  <si>
    <t>田玮</t>
  </si>
  <si>
    <t>1623011727</t>
  </si>
  <si>
    <t>于志磊</t>
  </si>
  <si>
    <t>1623011802</t>
  </si>
  <si>
    <t>刘学</t>
  </si>
  <si>
    <t>小学数学岗位，数学与应用数学、信息与计算科学专业，大学本科及以上学历</t>
  </si>
  <si>
    <t>1623011811</t>
  </si>
  <si>
    <t>胡娜娜</t>
  </si>
  <si>
    <t>1623011723</t>
  </si>
  <si>
    <t>刘孟宣</t>
  </si>
  <si>
    <t>1623011729</t>
  </si>
  <si>
    <t>陈丹丹</t>
  </si>
  <si>
    <t>1623011807</t>
  </si>
  <si>
    <t>邢金娇</t>
  </si>
  <si>
    <t>小学体育岗位，体育教育专业（足球方向），大学本科及以上学历</t>
  </si>
  <si>
    <t>1623011719</t>
  </si>
  <si>
    <t>周壮志</t>
  </si>
  <si>
    <t>1623011720</t>
  </si>
  <si>
    <t>霍明峰</t>
  </si>
  <si>
    <t>1623011709</t>
  </si>
  <si>
    <t>李贝贝</t>
  </si>
  <si>
    <t>1623011805</t>
  </si>
  <si>
    <t>李倩倩</t>
  </si>
  <si>
    <t>1623011622</t>
  </si>
  <si>
    <t>樊策策</t>
  </si>
  <si>
    <t>1623011726</t>
  </si>
  <si>
    <t>荆润泽</t>
  </si>
  <si>
    <t>1623011702</t>
  </si>
  <si>
    <t>傅瑞娟</t>
  </si>
  <si>
    <t>1623011619</t>
  </si>
  <si>
    <t>金雪梅</t>
  </si>
  <si>
    <t>1623011722</t>
  </si>
  <si>
    <t>宋付众</t>
  </si>
  <si>
    <t>1623011705</t>
  </si>
  <si>
    <t>韩新昌</t>
  </si>
  <si>
    <t>1623011528</t>
  </si>
  <si>
    <t>程晓娟</t>
  </si>
  <si>
    <t>大学本科及以上学历，音乐教育专业</t>
  </si>
  <si>
    <t>马山子镇下泊头明德小学</t>
  </si>
  <si>
    <t>1623011530</t>
  </si>
  <si>
    <t>王琦</t>
  </si>
  <si>
    <t>1623011529</t>
  </si>
  <si>
    <t>李春晓</t>
  </si>
  <si>
    <t>大学本科及以上学历，汉语言文学教育专业</t>
  </si>
  <si>
    <t>马山子镇岔尖小学</t>
  </si>
  <si>
    <t>1623011602</t>
  </si>
  <si>
    <t>孙红庆</t>
  </si>
  <si>
    <t>1623011526</t>
  </si>
  <si>
    <t>刘乐</t>
  </si>
  <si>
    <t>大学本科及以上学历，英语教育专业</t>
  </si>
  <si>
    <t>马山子镇大梁王小学</t>
  </si>
  <si>
    <t>1623011601</t>
  </si>
  <si>
    <t>王海燕</t>
  </si>
  <si>
    <t>1623011728</t>
  </si>
  <si>
    <t>唐志超</t>
  </si>
  <si>
    <t>沙河街道办事处</t>
  </si>
  <si>
    <t>1623011721</t>
  </si>
  <si>
    <t>王宝明</t>
  </si>
  <si>
    <t>1623010305</t>
  </si>
  <si>
    <t>李瑞琦</t>
  </si>
  <si>
    <t>农业技术推广</t>
  </si>
  <si>
    <t>大学本科及以上学历，农学、林学、植物保护、植物科学与技术、农业工程、农业水利工程、农林经济管理专业</t>
  </si>
  <si>
    <t>1623010304</t>
  </si>
  <si>
    <t>胡钰莹</t>
  </si>
  <si>
    <t>1623010303</t>
  </si>
  <si>
    <t>李世超</t>
  </si>
  <si>
    <t>大学本科及以上学历，农学、园林、园艺、植物保护专业</t>
  </si>
  <si>
    <t>1623010306</t>
  </si>
  <si>
    <t>申琳</t>
  </si>
  <si>
    <t>1623010505</t>
  </si>
  <si>
    <t>刘凯</t>
  </si>
  <si>
    <t>扶贫</t>
  </si>
  <si>
    <t>大学本科及以上学历，经济学、经济统计学、社会工作、计算机科学与技术、网络工程、软件工程专业</t>
  </si>
  <si>
    <t>1623010504</t>
  </si>
  <si>
    <t>1623010422</t>
  </si>
  <si>
    <t>杨鹏飞</t>
  </si>
  <si>
    <t>大学本科及以上学历，不限专业</t>
  </si>
  <si>
    <t>何坊街道办事处</t>
  </si>
  <si>
    <t>1623010501</t>
  </si>
  <si>
    <t>孟庆新</t>
  </si>
  <si>
    <t>1623010312</t>
  </si>
  <si>
    <t>郭万青</t>
  </si>
  <si>
    <t>马山子镇人民政府</t>
  </si>
  <si>
    <t>1623010402</t>
  </si>
  <si>
    <t>齐山山</t>
  </si>
  <si>
    <t>1623010906</t>
  </si>
  <si>
    <t>王俊玲</t>
  </si>
  <si>
    <t>就业和社会保障服务平台</t>
  </si>
  <si>
    <t>1623011006</t>
  </si>
  <si>
    <t>俎国欣</t>
  </si>
  <si>
    <t>1623010724</t>
  </si>
  <si>
    <t>仇瑶</t>
  </si>
  <si>
    <t>1623010918</t>
  </si>
  <si>
    <t>万冉冉</t>
  </si>
  <si>
    <t>1623010923</t>
  </si>
  <si>
    <t>安忠城</t>
  </si>
  <si>
    <t>1623010912</t>
  </si>
  <si>
    <t>孙乐乐</t>
  </si>
  <si>
    <t>1623010708</t>
  </si>
  <si>
    <t>孙武街道办事处</t>
  </si>
  <si>
    <t>1623010622</t>
  </si>
  <si>
    <t>王伟</t>
  </si>
  <si>
    <t>1623010623</t>
  </si>
  <si>
    <t>崔艳芳</t>
  </si>
  <si>
    <t>大学本科及以上学历，计算机科学与技术专业</t>
  </si>
  <si>
    <t>李庄镇人民政府</t>
  </si>
  <si>
    <t>1623010621</t>
  </si>
  <si>
    <t>贾道腾</t>
  </si>
  <si>
    <t>大学本科及以上学历，劳动与社会保障专业</t>
  </si>
  <si>
    <t>大年陈镇人民政府</t>
  </si>
  <si>
    <t>1623010509</t>
  </si>
  <si>
    <t>杜倩倩</t>
  </si>
  <si>
    <t>清河镇人民政府</t>
  </si>
  <si>
    <t>1623010716</t>
  </si>
  <si>
    <t>郭玭</t>
  </si>
  <si>
    <t>1623010703</t>
  </si>
  <si>
    <t>贾朝文</t>
  </si>
  <si>
    <t>淄角镇人民政府</t>
  </si>
  <si>
    <t>1623010519</t>
  </si>
  <si>
    <t>王月</t>
  </si>
  <si>
    <t>1623010709</t>
  </si>
  <si>
    <t>胡相莲</t>
  </si>
  <si>
    <t>姜楼镇人民政府</t>
  </si>
  <si>
    <t>1623010612</t>
  </si>
  <si>
    <t>马志飞</t>
  </si>
  <si>
    <t>1623010625</t>
  </si>
  <si>
    <t>张莉</t>
  </si>
  <si>
    <t>桑落墅镇人民政府</t>
  </si>
  <si>
    <t>1623010718</t>
  </si>
  <si>
    <t>郝世明</t>
  </si>
  <si>
    <t>1623011301</t>
  </si>
  <si>
    <t>林园园</t>
  </si>
  <si>
    <t>农村文化建设</t>
  </si>
  <si>
    <t>大学本科及以上学历，美术学、绘画、摄影、音乐表演、音乐学、舞蹈表演、戏剧影视文学、播音与主持艺术、新闻学、传播学、汉语言、汉语言文学专业</t>
  </si>
  <si>
    <t>1623011207</t>
  </si>
  <si>
    <t>张婧雨</t>
  </si>
  <si>
    <t>1623011226</t>
  </si>
  <si>
    <t>刘倩</t>
  </si>
  <si>
    <t>大学本科及以上学历，中国语言文学、应用语言学、汉语言文学、中国现当代文学、新闻学、传播学专业</t>
  </si>
  <si>
    <t>1623011130</t>
  </si>
  <si>
    <t>刘艳敏</t>
  </si>
  <si>
    <t>1623011128</t>
  </si>
  <si>
    <t>孙凯悦</t>
  </si>
  <si>
    <t>1623011123</t>
  </si>
  <si>
    <t>王松</t>
  </si>
  <si>
    <t>大学本科及以上学历，汉语言文学、汉语言、艺术设计学、播音与主持艺术、音乐学、舞蹈学专业</t>
  </si>
  <si>
    <t>1623011222</t>
  </si>
  <si>
    <t>张露</t>
  </si>
  <si>
    <t>1623011119</t>
  </si>
  <si>
    <t>李志卫</t>
  </si>
  <si>
    <t>麻店镇人民政府</t>
  </si>
  <si>
    <t>1623011014</t>
  </si>
  <si>
    <t>李松霖</t>
  </si>
  <si>
    <t>1623011110</t>
  </si>
  <si>
    <t>赵剑婷</t>
  </si>
  <si>
    <t>辛店镇人民政府</t>
  </si>
  <si>
    <t>1623011101</t>
  </si>
  <si>
    <t>韩志远</t>
  </si>
  <si>
    <t>1623010221</t>
  </si>
  <si>
    <t>卢华</t>
  </si>
  <si>
    <t>贫困村整体推进</t>
  </si>
  <si>
    <t>1623010222</t>
  </si>
  <si>
    <t>许伟</t>
  </si>
  <si>
    <t>1623010202</t>
  </si>
  <si>
    <t>王琪</t>
  </si>
  <si>
    <t>胡集镇人民政府</t>
  </si>
  <si>
    <t>1623010215</t>
  </si>
  <si>
    <t>苏扬</t>
  </si>
  <si>
    <t>1623011515</t>
  </si>
  <si>
    <t>郭庆涛</t>
  </si>
  <si>
    <t>其他基层急需服务项目</t>
  </si>
  <si>
    <t>大学本科及以上学历，会计学、财务管理、审计学、 财务会计教育、财政学、税收学专业</t>
  </si>
  <si>
    <t>1623011317</t>
  </si>
  <si>
    <t>曹慧敏</t>
  </si>
  <si>
    <t>1623011430</t>
  </si>
  <si>
    <t>姜慧</t>
  </si>
  <si>
    <t>1623011316</t>
  </si>
  <si>
    <t>张梦婷</t>
  </si>
  <si>
    <t>1623011315</t>
  </si>
  <si>
    <t>张庆彬</t>
  </si>
  <si>
    <t>大学本科及以上学历，法学、政治学与行政学、国际政治专业</t>
  </si>
  <si>
    <t>1623011426</t>
  </si>
  <si>
    <t>陈志芳</t>
  </si>
  <si>
    <t>1623011411</t>
  </si>
  <si>
    <t>何晓敏</t>
  </si>
  <si>
    <t>大学本科及以上学历，新闻学、传播学、汉语言文学、汉语言、社会工作、社会学、应用语言学、秘书学、行政管理、广告学、汉语国际教育专业</t>
  </si>
  <si>
    <t>1623011406</t>
  </si>
  <si>
    <t>董金萍</t>
  </si>
  <si>
    <t>1623011404</t>
  </si>
  <si>
    <t>刘磊</t>
  </si>
  <si>
    <t>1623011514</t>
  </si>
  <si>
    <t>王玲燕</t>
  </si>
  <si>
    <t>1623011311</t>
  </si>
  <si>
    <t>杨同帅</t>
  </si>
  <si>
    <t>大学本科及以上，电子商务专业</t>
  </si>
  <si>
    <t>皂户李镇人民政府</t>
  </si>
  <si>
    <t>1623011314</t>
  </si>
  <si>
    <t>耿晓蕾</t>
  </si>
  <si>
    <t>1623010301</t>
  </si>
  <si>
    <t>杨凯丽</t>
  </si>
  <si>
    <t>社区服务</t>
  </si>
  <si>
    <t>大学本科及以上学历，农学、园林、园艺、植物保护、农林经济管理、农村区域发展专业</t>
  </si>
  <si>
    <t>1623010228</t>
  </si>
  <si>
    <t>张国庆</t>
  </si>
  <si>
    <t>1623010230</t>
  </si>
  <si>
    <t>李晓莉</t>
  </si>
  <si>
    <t>1623010302</t>
  </si>
  <si>
    <t>张凯悦</t>
  </si>
  <si>
    <t>1623010226</t>
  </si>
  <si>
    <t>张远超</t>
  </si>
  <si>
    <t>大学本科及以上学历，计算机、计算机技术、电子商务、信息技术专业</t>
  </si>
  <si>
    <t>1623010225</t>
  </si>
  <si>
    <t>张晶</t>
  </si>
  <si>
    <t>1623010103</t>
  </si>
  <si>
    <t>董晓莉</t>
  </si>
  <si>
    <t>水利</t>
  </si>
  <si>
    <t>大学本科及以上学历，农业水利工程、园林、园艺、植物保护专业</t>
  </si>
  <si>
    <t>1623010125</t>
  </si>
  <si>
    <t>赵相龙</t>
  </si>
  <si>
    <t>支农</t>
  </si>
  <si>
    <t>大学本科及以上学历，动植物检疫、动物医学、动物药学、农学、园林、园艺、植物保护专业</t>
  </si>
  <si>
    <t>1623010104</t>
  </si>
  <si>
    <t>田树宏</t>
  </si>
  <si>
    <t>1623010120</t>
  </si>
  <si>
    <t>朱立敏</t>
  </si>
  <si>
    <t>大学本科及以上学历，法学、法学理论、宪法学与行政法学、刑法学、民商法学、诉讼法学专业</t>
  </si>
  <si>
    <t>1623010106</t>
  </si>
  <si>
    <t>张哲</t>
  </si>
  <si>
    <t>1623010107</t>
  </si>
  <si>
    <t>王广举</t>
  </si>
  <si>
    <t>1623010116</t>
  </si>
  <si>
    <t>李晓飞</t>
  </si>
  <si>
    <t>1623010119</t>
  </si>
  <si>
    <t>李琳</t>
  </si>
  <si>
    <t>大学本科及以上学历，计算机科学与技术、计算机软件与理论、计算机应用技术、软件工程、网络工程专业</t>
  </si>
  <si>
    <t>1623010127</t>
  </si>
  <si>
    <t>王睿</t>
  </si>
  <si>
    <t>1623010122</t>
  </si>
  <si>
    <t>姚程</t>
  </si>
  <si>
    <t>1623010108</t>
  </si>
  <si>
    <t>杨志鹏</t>
  </si>
  <si>
    <t>1623010101</t>
  </si>
  <si>
    <t>张中超</t>
  </si>
  <si>
    <t>支医</t>
  </si>
  <si>
    <t>大学本科及以上学历，护理学专业</t>
  </si>
  <si>
    <t>滨州市2016年招募“三支一扶”、“社区就业”计划高校毕业生成绩单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</si>
</sst>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5" fillId="13" borderId="5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workbookViewId="0" topLeftCell="A15">
      <selection activeCell="N27" sqref="N27"/>
    </sheetView>
  </sheetViews>
  <sheetFormatPr defaultColWidth="9.00390625" defaultRowHeight="14.25"/>
  <cols>
    <col min="1" max="1" width="4.00390625" style="0" customWidth="1"/>
    <col min="2" max="2" width="13.25390625" style="0" customWidth="1"/>
    <col min="3" max="3" width="7.875" style="0" customWidth="1"/>
    <col min="4" max="4" width="5.375" style="0" customWidth="1"/>
    <col min="5" max="5" width="14.625" style="0" customWidth="1"/>
    <col min="6" max="6" width="41.25390625" style="0" customWidth="1"/>
    <col min="7" max="7" width="17.00390625" style="0" customWidth="1"/>
    <col min="8" max="8" width="7.25390625" style="2" customWidth="1"/>
    <col min="9" max="9" width="6.625" style="3" customWidth="1"/>
    <col min="10" max="10" width="8.75390625" style="3" customWidth="1"/>
    <col min="11" max="11" width="5.50390625" style="2" customWidth="1"/>
  </cols>
  <sheetData>
    <row r="1" spans="1:11" ht="25.5">
      <c r="A1" s="70" t="s">
        <v>331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ht="28.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19" t="s">
        <v>8</v>
      </c>
      <c r="J2" s="4" t="s">
        <v>9</v>
      </c>
      <c r="K2" s="20" t="s">
        <v>10</v>
      </c>
    </row>
    <row r="3" spans="1:11" ht="24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10" t="s">
        <v>15</v>
      </c>
      <c r="G3" s="11" t="s">
        <v>16</v>
      </c>
      <c r="H3" s="12">
        <v>55.35</v>
      </c>
      <c r="I3" s="21">
        <v>78.2</v>
      </c>
      <c r="J3" s="12">
        <f aca="true" t="shared" si="0" ref="J3:J30">(H3+I3)/2</f>
        <v>66.775</v>
      </c>
      <c r="K3" s="8">
        <v>1</v>
      </c>
    </row>
    <row r="4" spans="1:11" ht="24">
      <c r="A4" s="7">
        <v>2</v>
      </c>
      <c r="B4" s="8" t="s">
        <v>17</v>
      </c>
      <c r="C4" s="8" t="s">
        <v>18</v>
      </c>
      <c r="D4" s="9" t="s">
        <v>19</v>
      </c>
      <c r="E4" s="9" t="s">
        <v>14</v>
      </c>
      <c r="F4" s="10" t="s">
        <v>15</v>
      </c>
      <c r="G4" s="11" t="s">
        <v>20</v>
      </c>
      <c r="H4" s="12">
        <v>67.9</v>
      </c>
      <c r="I4" s="21">
        <v>87.4</v>
      </c>
      <c r="J4" s="22">
        <f t="shared" si="0"/>
        <v>77.65</v>
      </c>
      <c r="K4" s="55">
        <v>3</v>
      </c>
    </row>
    <row r="5" spans="1:11" ht="24">
      <c r="A5" s="7">
        <v>3</v>
      </c>
      <c r="B5" s="8" t="s">
        <v>21</v>
      </c>
      <c r="C5" s="8" t="s">
        <v>22</v>
      </c>
      <c r="D5" s="9" t="s">
        <v>13</v>
      </c>
      <c r="E5" s="9" t="s">
        <v>14</v>
      </c>
      <c r="F5" s="10" t="s">
        <v>15</v>
      </c>
      <c r="G5" s="11" t="s">
        <v>20</v>
      </c>
      <c r="H5" s="12">
        <v>60.5</v>
      </c>
      <c r="I5" s="21">
        <v>84</v>
      </c>
      <c r="J5" s="22">
        <f t="shared" si="0"/>
        <v>72.25</v>
      </c>
      <c r="K5" s="60"/>
    </row>
    <row r="6" spans="1:11" ht="24">
      <c r="A6" s="7">
        <v>4</v>
      </c>
      <c r="B6" s="8" t="s">
        <v>23</v>
      </c>
      <c r="C6" s="8" t="s">
        <v>24</v>
      </c>
      <c r="D6" s="9" t="s">
        <v>13</v>
      </c>
      <c r="E6" s="9" t="s">
        <v>14</v>
      </c>
      <c r="F6" s="10" t="s">
        <v>15</v>
      </c>
      <c r="G6" s="11" t="s">
        <v>20</v>
      </c>
      <c r="H6" s="12">
        <v>55.55</v>
      </c>
      <c r="I6" s="21">
        <v>78.2</v>
      </c>
      <c r="J6" s="12">
        <f t="shared" si="0"/>
        <v>66.875</v>
      </c>
      <c r="K6" s="56"/>
    </row>
    <row r="7" spans="1:11" ht="24">
      <c r="A7" s="7">
        <v>6</v>
      </c>
      <c r="B7" s="8" t="s">
        <v>25</v>
      </c>
      <c r="C7" s="8" t="s">
        <v>26</v>
      </c>
      <c r="D7" s="9" t="s">
        <v>13</v>
      </c>
      <c r="E7" s="9" t="s">
        <v>14</v>
      </c>
      <c r="F7" s="10" t="s">
        <v>27</v>
      </c>
      <c r="G7" s="11" t="s">
        <v>20</v>
      </c>
      <c r="H7" s="12">
        <v>65.35</v>
      </c>
      <c r="I7" s="21">
        <v>85.6</v>
      </c>
      <c r="J7" s="12">
        <f t="shared" si="0"/>
        <v>75.475</v>
      </c>
      <c r="K7" s="55">
        <v>3</v>
      </c>
    </row>
    <row r="8" spans="1:11" ht="24">
      <c r="A8" s="7">
        <v>5</v>
      </c>
      <c r="B8" s="8" t="s">
        <v>28</v>
      </c>
      <c r="C8" s="8" t="s">
        <v>29</v>
      </c>
      <c r="D8" s="9" t="s">
        <v>13</v>
      </c>
      <c r="E8" s="9" t="s">
        <v>14</v>
      </c>
      <c r="F8" s="10" t="s">
        <v>27</v>
      </c>
      <c r="G8" s="11" t="s">
        <v>20</v>
      </c>
      <c r="H8" s="12">
        <v>66.15</v>
      </c>
      <c r="I8" s="21">
        <v>80.6</v>
      </c>
      <c r="J8" s="12">
        <f t="shared" si="0"/>
        <v>73.375</v>
      </c>
      <c r="K8" s="60"/>
    </row>
    <row r="9" spans="1:11" ht="24">
      <c r="A9" s="7">
        <v>7</v>
      </c>
      <c r="B9" s="8" t="s">
        <v>30</v>
      </c>
      <c r="C9" s="8" t="s">
        <v>31</v>
      </c>
      <c r="D9" s="9" t="s">
        <v>19</v>
      </c>
      <c r="E9" s="9" t="s">
        <v>14</v>
      </c>
      <c r="F9" s="10" t="s">
        <v>27</v>
      </c>
      <c r="G9" s="11" t="s">
        <v>20</v>
      </c>
      <c r="H9" s="12">
        <v>53.15</v>
      </c>
      <c r="I9" s="21">
        <v>82.4</v>
      </c>
      <c r="J9" s="12">
        <f t="shared" si="0"/>
        <v>67.775</v>
      </c>
      <c r="K9" s="56"/>
    </row>
    <row r="10" spans="1:11" ht="24">
      <c r="A10" s="7">
        <v>8</v>
      </c>
      <c r="B10" s="8" t="s">
        <v>32</v>
      </c>
      <c r="C10" s="8" t="s">
        <v>33</v>
      </c>
      <c r="D10" s="9" t="s">
        <v>13</v>
      </c>
      <c r="E10" s="9" t="s">
        <v>14</v>
      </c>
      <c r="F10" s="10" t="s">
        <v>34</v>
      </c>
      <c r="G10" s="11" t="s">
        <v>20</v>
      </c>
      <c r="H10" s="12">
        <v>68.95</v>
      </c>
      <c r="I10" s="21">
        <v>88.2</v>
      </c>
      <c r="J10" s="12">
        <f t="shared" si="0"/>
        <v>78.575</v>
      </c>
      <c r="K10" s="55">
        <v>3</v>
      </c>
    </row>
    <row r="11" spans="1:11" ht="24">
      <c r="A11" s="7">
        <v>9</v>
      </c>
      <c r="B11" s="8" t="s">
        <v>35</v>
      </c>
      <c r="C11" s="8" t="s">
        <v>36</v>
      </c>
      <c r="D11" s="9" t="s">
        <v>13</v>
      </c>
      <c r="E11" s="9" t="s">
        <v>14</v>
      </c>
      <c r="F11" s="10" t="s">
        <v>34</v>
      </c>
      <c r="G11" s="11" t="s">
        <v>20</v>
      </c>
      <c r="H11" s="12">
        <v>68</v>
      </c>
      <c r="I11" s="21">
        <v>85.4</v>
      </c>
      <c r="J11" s="12">
        <f t="shared" si="0"/>
        <v>76.7</v>
      </c>
      <c r="K11" s="60"/>
    </row>
    <row r="12" spans="1:11" ht="24">
      <c r="A12" s="7">
        <v>12</v>
      </c>
      <c r="B12" s="8" t="s">
        <v>37</v>
      </c>
      <c r="C12" s="8" t="s">
        <v>38</v>
      </c>
      <c r="D12" s="9" t="s">
        <v>13</v>
      </c>
      <c r="E12" s="9" t="s">
        <v>14</v>
      </c>
      <c r="F12" s="10" t="s">
        <v>34</v>
      </c>
      <c r="G12" s="11" t="s">
        <v>20</v>
      </c>
      <c r="H12" s="12">
        <v>64.35</v>
      </c>
      <c r="I12" s="21">
        <v>87</v>
      </c>
      <c r="J12" s="12">
        <f t="shared" si="0"/>
        <v>75.675</v>
      </c>
      <c r="K12" s="60"/>
    </row>
    <row r="13" spans="1:11" ht="24">
      <c r="A13" s="7">
        <v>10</v>
      </c>
      <c r="B13" s="8" t="s">
        <v>39</v>
      </c>
      <c r="C13" s="8" t="s">
        <v>40</v>
      </c>
      <c r="D13" s="9" t="s">
        <v>13</v>
      </c>
      <c r="E13" s="9" t="s">
        <v>14</v>
      </c>
      <c r="F13" s="10" t="s">
        <v>34</v>
      </c>
      <c r="G13" s="11" t="s">
        <v>20</v>
      </c>
      <c r="H13" s="12">
        <v>67.6</v>
      </c>
      <c r="I13" s="21">
        <v>83.6</v>
      </c>
      <c r="J13" s="12">
        <f t="shared" si="0"/>
        <v>75.6</v>
      </c>
      <c r="K13" s="60"/>
    </row>
    <row r="14" spans="1:11" ht="24">
      <c r="A14" s="7">
        <v>11</v>
      </c>
      <c r="B14" s="8" t="s">
        <v>41</v>
      </c>
      <c r="C14" s="8" t="s">
        <v>42</v>
      </c>
      <c r="D14" s="9" t="s">
        <v>13</v>
      </c>
      <c r="E14" s="9" t="s">
        <v>14</v>
      </c>
      <c r="F14" s="10" t="s">
        <v>34</v>
      </c>
      <c r="G14" s="11" t="s">
        <v>20</v>
      </c>
      <c r="H14" s="12">
        <v>66</v>
      </c>
      <c r="I14" s="21">
        <v>84.6</v>
      </c>
      <c r="J14" s="12">
        <f t="shared" si="0"/>
        <v>75.3</v>
      </c>
      <c r="K14" s="60"/>
    </row>
    <row r="15" spans="1:11" ht="24">
      <c r="A15" s="7">
        <v>13</v>
      </c>
      <c r="B15" s="8" t="s">
        <v>43</v>
      </c>
      <c r="C15" s="8" t="s">
        <v>44</v>
      </c>
      <c r="D15" s="9" t="s">
        <v>13</v>
      </c>
      <c r="E15" s="9" t="s">
        <v>14</v>
      </c>
      <c r="F15" s="10" t="s">
        <v>34</v>
      </c>
      <c r="G15" s="11" t="s">
        <v>20</v>
      </c>
      <c r="H15" s="12">
        <v>63.4</v>
      </c>
      <c r="I15" s="21">
        <v>84.6</v>
      </c>
      <c r="J15" s="12">
        <f t="shared" si="0"/>
        <v>74</v>
      </c>
      <c r="K15" s="56"/>
    </row>
    <row r="16" spans="1:11" ht="24">
      <c r="A16" s="7">
        <v>16</v>
      </c>
      <c r="B16" s="8" t="s">
        <v>45</v>
      </c>
      <c r="C16" s="8" t="s">
        <v>46</v>
      </c>
      <c r="D16" s="9" t="s">
        <v>19</v>
      </c>
      <c r="E16" s="9" t="s">
        <v>14</v>
      </c>
      <c r="F16" s="10" t="s">
        <v>47</v>
      </c>
      <c r="G16" s="11" t="s">
        <v>16</v>
      </c>
      <c r="H16" s="12">
        <v>65.9</v>
      </c>
      <c r="I16" s="21">
        <v>85.2</v>
      </c>
      <c r="J16" s="22">
        <f t="shared" si="0"/>
        <v>75.55000000000001</v>
      </c>
      <c r="K16" s="67">
        <v>13</v>
      </c>
    </row>
    <row r="17" spans="1:11" ht="24">
      <c r="A17" s="7">
        <v>17</v>
      </c>
      <c r="B17" s="8" t="s">
        <v>48</v>
      </c>
      <c r="C17" s="8" t="s">
        <v>49</v>
      </c>
      <c r="D17" s="9" t="s">
        <v>13</v>
      </c>
      <c r="E17" s="9" t="s">
        <v>14</v>
      </c>
      <c r="F17" s="10" t="s">
        <v>47</v>
      </c>
      <c r="G17" s="11" t="s">
        <v>16</v>
      </c>
      <c r="H17" s="12">
        <v>65.4</v>
      </c>
      <c r="I17" s="21">
        <v>85</v>
      </c>
      <c r="J17" s="12">
        <f t="shared" si="0"/>
        <v>75.2</v>
      </c>
      <c r="K17" s="68"/>
    </row>
    <row r="18" spans="1:11" ht="24">
      <c r="A18" s="7">
        <v>19</v>
      </c>
      <c r="B18" s="8" t="s">
        <v>50</v>
      </c>
      <c r="C18" s="8" t="s">
        <v>51</v>
      </c>
      <c r="D18" s="9" t="s">
        <v>13</v>
      </c>
      <c r="E18" s="9" t="s">
        <v>14</v>
      </c>
      <c r="F18" s="10" t="s">
        <v>47</v>
      </c>
      <c r="G18" s="11" t="s">
        <v>16</v>
      </c>
      <c r="H18" s="12">
        <v>64.55</v>
      </c>
      <c r="I18" s="21">
        <v>84.2</v>
      </c>
      <c r="J18" s="12">
        <f t="shared" si="0"/>
        <v>74.375</v>
      </c>
      <c r="K18" s="68"/>
    </row>
    <row r="19" spans="1:11" ht="24">
      <c r="A19" s="7">
        <v>18</v>
      </c>
      <c r="B19" s="8" t="s">
        <v>52</v>
      </c>
      <c r="C19" s="8" t="s">
        <v>53</v>
      </c>
      <c r="D19" s="9" t="s">
        <v>13</v>
      </c>
      <c r="E19" s="9" t="s">
        <v>14</v>
      </c>
      <c r="F19" s="10" t="s">
        <v>47</v>
      </c>
      <c r="G19" s="11" t="s">
        <v>16</v>
      </c>
      <c r="H19" s="12">
        <v>65.1</v>
      </c>
      <c r="I19" s="21">
        <v>83.2</v>
      </c>
      <c r="J19" s="22">
        <f t="shared" si="0"/>
        <v>74.15</v>
      </c>
      <c r="K19" s="68"/>
    </row>
    <row r="20" spans="1:11" ht="24">
      <c r="A20" s="7">
        <v>15</v>
      </c>
      <c r="B20" s="8" t="s">
        <v>54</v>
      </c>
      <c r="C20" s="8" t="s">
        <v>55</v>
      </c>
      <c r="D20" s="9" t="s">
        <v>13</v>
      </c>
      <c r="E20" s="9" t="s">
        <v>14</v>
      </c>
      <c r="F20" s="10" t="s">
        <v>47</v>
      </c>
      <c r="G20" s="11" t="s">
        <v>16</v>
      </c>
      <c r="H20" s="12">
        <v>66.55</v>
      </c>
      <c r="I20" s="21">
        <v>80.8</v>
      </c>
      <c r="J20" s="12">
        <f t="shared" si="0"/>
        <v>73.675</v>
      </c>
      <c r="K20" s="68"/>
    </row>
    <row r="21" spans="1:11" ht="24">
      <c r="A21" s="7">
        <v>20</v>
      </c>
      <c r="B21" s="8" t="s">
        <v>56</v>
      </c>
      <c r="C21" s="8" t="s">
        <v>57</v>
      </c>
      <c r="D21" s="9" t="s">
        <v>13</v>
      </c>
      <c r="E21" s="9" t="s">
        <v>14</v>
      </c>
      <c r="F21" s="10" t="s">
        <v>47</v>
      </c>
      <c r="G21" s="11" t="s">
        <v>16</v>
      </c>
      <c r="H21" s="12">
        <v>64.3</v>
      </c>
      <c r="I21" s="21">
        <v>82.4</v>
      </c>
      <c r="J21" s="22">
        <f t="shared" si="0"/>
        <v>73.35</v>
      </c>
      <c r="K21" s="68"/>
    </row>
    <row r="22" spans="1:11" ht="24">
      <c r="A22" s="7">
        <v>24</v>
      </c>
      <c r="B22" s="8" t="s">
        <v>58</v>
      </c>
      <c r="C22" s="8" t="s">
        <v>59</v>
      </c>
      <c r="D22" s="9" t="s">
        <v>13</v>
      </c>
      <c r="E22" s="9" t="s">
        <v>14</v>
      </c>
      <c r="F22" s="10" t="s">
        <v>47</v>
      </c>
      <c r="G22" s="11" t="s">
        <v>16</v>
      </c>
      <c r="H22" s="12">
        <v>62.45</v>
      </c>
      <c r="I22" s="21">
        <v>84</v>
      </c>
      <c r="J22" s="12">
        <f t="shared" si="0"/>
        <v>73.225</v>
      </c>
      <c r="K22" s="68"/>
    </row>
    <row r="23" spans="1:11" ht="24">
      <c r="A23" s="7">
        <v>21</v>
      </c>
      <c r="B23" s="8" t="s">
        <v>60</v>
      </c>
      <c r="C23" s="8" t="s">
        <v>61</v>
      </c>
      <c r="D23" s="9" t="s">
        <v>13</v>
      </c>
      <c r="E23" s="9" t="s">
        <v>14</v>
      </c>
      <c r="F23" s="10" t="s">
        <v>47</v>
      </c>
      <c r="G23" s="11" t="s">
        <v>16</v>
      </c>
      <c r="H23" s="12">
        <v>63.55</v>
      </c>
      <c r="I23" s="21">
        <v>82</v>
      </c>
      <c r="J23" s="12">
        <f t="shared" si="0"/>
        <v>72.775</v>
      </c>
      <c r="K23" s="68"/>
    </row>
    <row r="24" spans="1:11" ht="24">
      <c r="A24" s="7">
        <v>23</v>
      </c>
      <c r="B24" s="8" t="s">
        <v>62</v>
      </c>
      <c r="C24" s="8" t="s">
        <v>63</v>
      </c>
      <c r="D24" s="9" t="s">
        <v>13</v>
      </c>
      <c r="E24" s="9" t="s">
        <v>14</v>
      </c>
      <c r="F24" s="10" t="s">
        <v>47</v>
      </c>
      <c r="G24" s="11" t="s">
        <v>16</v>
      </c>
      <c r="H24" s="12">
        <v>62.55</v>
      </c>
      <c r="I24" s="21">
        <v>82.8</v>
      </c>
      <c r="J24" s="12">
        <f t="shared" si="0"/>
        <v>72.675</v>
      </c>
      <c r="K24" s="68"/>
    </row>
    <row r="25" spans="1:11" ht="24">
      <c r="A25" s="7">
        <v>25</v>
      </c>
      <c r="B25" s="8" t="s">
        <v>64</v>
      </c>
      <c r="C25" s="8" t="s">
        <v>65</v>
      </c>
      <c r="D25" s="9" t="s">
        <v>13</v>
      </c>
      <c r="E25" s="9" t="s">
        <v>14</v>
      </c>
      <c r="F25" s="10" t="s">
        <v>47</v>
      </c>
      <c r="G25" s="11" t="s">
        <v>16</v>
      </c>
      <c r="H25" s="12">
        <v>61.25</v>
      </c>
      <c r="I25" s="21">
        <v>83.8</v>
      </c>
      <c r="J25" s="12">
        <f t="shared" si="0"/>
        <v>72.525</v>
      </c>
      <c r="K25" s="68"/>
    </row>
    <row r="26" spans="1:11" ht="24">
      <c r="A26" s="7">
        <v>26</v>
      </c>
      <c r="B26" s="8" t="s">
        <v>66</v>
      </c>
      <c r="C26" s="8" t="s">
        <v>67</v>
      </c>
      <c r="D26" s="9" t="s">
        <v>13</v>
      </c>
      <c r="E26" s="9" t="s">
        <v>14</v>
      </c>
      <c r="F26" s="10" t="s">
        <v>47</v>
      </c>
      <c r="G26" s="11" t="s">
        <v>16</v>
      </c>
      <c r="H26" s="12">
        <v>60.5</v>
      </c>
      <c r="I26" s="21">
        <v>82</v>
      </c>
      <c r="J26" s="22">
        <f t="shared" si="0"/>
        <v>71.25</v>
      </c>
      <c r="K26" s="68"/>
    </row>
    <row r="27" spans="1:11" ht="24">
      <c r="A27" s="7">
        <v>27</v>
      </c>
      <c r="B27" s="13" t="s">
        <v>68</v>
      </c>
      <c r="C27" s="13" t="s">
        <v>69</v>
      </c>
      <c r="D27" s="11" t="s">
        <v>13</v>
      </c>
      <c r="E27" s="11" t="s">
        <v>14</v>
      </c>
      <c r="F27" s="10" t="s">
        <v>47</v>
      </c>
      <c r="G27" s="10" t="s">
        <v>16</v>
      </c>
      <c r="H27" s="12">
        <v>59.1</v>
      </c>
      <c r="I27" s="21">
        <v>81.6</v>
      </c>
      <c r="J27" s="22">
        <f t="shared" si="0"/>
        <v>70.35</v>
      </c>
      <c r="K27" s="68"/>
    </row>
    <row r="28" spans="1:11" ht="24">
      <c r="A28" s="7">
        <v>28</v>
      </c>
      <c r="B28" s="13" t="s">
        <v>70</v>
      </c>
      <c r="C28" s="13" t="s">
        <v>71</v>
      </c>
      <c r="D28" s="11" t="s">
        <v>13</v>
      </c>
      <c r="E28" s="11" t="s">
        <v>14</v>
      </c>
      <c r="F28" s="10" t="s">
        <v>47</v>
      </c>
      <c r="G28" s="10" t="s">
        <v>16</v>
      </c>
      <c r="H28" s="12">
        <v>56.65</v>
      </c>
      <c r="I28" s="21">
        <v>82</v>
      </c>
      <c r="J28" s="12">
        <f t="shared" si="0"/>
        <v>69.325</v>
      </c>
      <c r="K28" s="68"/>
    </row>
    <row r="29" spans="1:11" ht="24">
      <c r="A29" s="7">
        <v>29</v>
      </c>
      <c r="B29" s="13" t="s">
        <v>72</v>
      </c>
      <c r="C29" s="13" t="s">
        <v>73</v>
      </c>
      <c r="D29" s="11" t="s">
        <v>13</v>
      </c>
      <c r="E29" s="11" t="s">
        <v>14</v>
      </c>
      <c r="F29" s="10" t="s">
        <v>47</v>
      </c>
      <c r="G29" s="10" t="s">
        <v>16</v>
      </c>
      <c r="H29" s="12">
        <v>54.6</v>
      </c>
      <c r="I29" s="21">
        <v>82.6</v>
      </c>
      <c r="J29" s="12">
        <f t="shared" si="0"/>
        <v>68.6</v>
      </c>
      <c r="K29" s="68"/>
    </row>
    <row r="30" spans="1:11" ht="24">
      <c r="A30" s="7">
        <v>30</v>
      </c>
      <c r="B30" s="13" t="s">
        <v>74</v>
      </c>
      <c r="C30" s="13" t="s">
        <v>75</v>
      </c>
      <c r="D30" s="11" t="s">
        <v>13</v>
      </c>
      <c r="E30" s="11" t="s">
        <v>14</v>
      </c>
      <c r="F30" s="10" t="s">
        <v>47</v>
      </c>
      <c r="G30" s="10" t="s">
        <v>16</v>
      </c>
      <c r="H30" s="12">
        <v>51.15</v>
      </c>
      <c r="I30" s="21">
        <v>82.6</v>
      </c>
      <c r="J30" s="12">
        <f t="shared" si="0"/>
        <v>66.875</v>
      </c>
      <c r="K30" s="68"/>
    </row>
    <row r="31" spans="1:11" ht="24">
      <c r="A31" s="7">
        <v>14</v>
      </c>
      <c r="B31" s="8" t="s">
        <v>76</v>
      </c>
      <c r="C31" s="8" t="s">
        <v>77</v>
      </c>
      <c r="D31" s="9" t="s">
        <v>13</v>
      </c>
      <c r="E31" s="9" t="s">
        <v>14</v>
      </c>
      <c r="F31" s="10" t="s">
        <v>47</v>
      </c>
      <c r="G31" s="11" t="s">
        <v>16</v>
      </c>
      <c r="H31" s="12">
        <v>70.4</v>
      </c>
      <c r="I31" s="22" t="s">
        <v>78</v>
      </c>
      <c r="J31" s="12">
        <f aca="true" t="shared" si="1" ref="J31:J36">H31/2</f>
        <v>35.2</v>
      </c>
      <c r="K31" s="68"/>
    </row>
    <row r="32" spans="1:11" ht="24">
      <c r="A32" s="7">
        <v>22</v>
      </c>
      <c r="B32" s="8" t="s">
        <v>79</v>
      </c>
      <c r="C32" s="8" t="s">
        <v>80</v>
      </c>
      <c r="D32" s="9" t="s">
        <v>13</v>
      </c>
      <c r="E32" s="9" t="s">
        <v>14</v>
      </c>
      <c r="F32" s="10" t="s">
        <v>47</v>
      </c>
      <c r="G32" s="11" t="s">
        <v>16</v>
      </c>
      <c r="H32" s="12">
        <v>63.15</v>
      </c>
      <c r="I32" s="22" t="s">
        <v>78</v>
      </c>
      <c r="J32" s="12">
        <f t="shared" si="1"/>
        <v>31.575</v>
      </c>
      <c r="K32" s="69"/>
    </row>
    <row r="33" spans="1:11" ht="24">
      <c r="A33" s="7">
        <v>31</v>
      </c>
      <c r="B33" s="14" t="s">
        <v>81</v>
      </c>
      <c r="C33" s="13" t="s">
        <v>82</v>
      </c>
      <c r="D33" s="11" t="s">
        <v>13</v>
      </c>
      <c r="E33" s="11" t="s">
        <v>14</v>
      </c>
      <c r="F33" s="10" t="s">
        <v>27</v>
      </c>
      <c r="G33" s="15" t="s">
        <v>16</v>
      </c>
      <c r="H33" s="16">
        <v>71.25</v>
      </c>
      <c r="I33" s="21">
        <v>87.6</v>
      </c>
      <c r="J33" s="12">
        <f>(H33+I33)/2</f>
        <v>79.425</v>
      </c>
      <c r="K33" s="55">
        <v>1</v>
      </c>
    </row>
    <row r="34" spans="1:11" ht="24">
      <c r="A34" s="7">
        <v>32</v>
      </c>
      <c r="B34" s="14" t="s">
        <v>83</v>
      </c>
      <c r="C34" s="13" t="s">
        <v>84</v>
      </c>
      <c r="D34" s="11" t="s">
        <v>13</v>
      </c>
      <c r="E34" s="11" t="s">
        <v>14</v>
      </c>
      <c r="F34" s="10" t="s">
        <v>27</v>
      </c>
      <c r="G34" s="15" t="s">
        <v>16</v>
      </c>
      <c r="H34" s="16">
        <v>68.2</v>
      </c>
      <c r="I34" s="21">
        <v>84.8</v>
      </c>
      <c r="J34" s="12">
        <f>(H34+I34)/2</f>
        <v>76.5</v>
      </c>
      <c r="K34" s="56"/>
    </row>
    <row r="35" spans="1:11" ht="24">
      <c r="A35" s="7">
        <v>34</v>
      </c>
      <c r="B35" s="14" t="s">
        <v>85</v>
      </c>
      <c r="C35" s="13" t="s">
        <v>86</v>
      </c>
      <c r="D35" s="11" t="s">
        <v>13</v>
      </c>
      <c r="E35" s="11" t="s">
        <v>14</v>
      </c>
      <c r="F35" s="10" t="s">
        <v>34</v>
      </c>
      <c r="G35" s="15" t="s">
        <v>16</v>
      </c>
      <c r="H35" s="16">
        <v>66.7</v>
      </c>
      <c r="I35" s="21">
        <v>85.1</v>
      </c>
      <c r="J35" s="12">
        <f>(H35+I35)/2</f>
        <v>75.9</v>
      </c>
      <c r="K35" s="55">
        <v>1</v>
      </c>
    </row>
    <row r="36" spans="1:11" ht="24">
      <c r="A36" s="7">
        <v>33</v>
      </c>
      <c r="B36" s="14" t="s">
        <v>87</v>
      </c>
      <c r="C36" s="13" t="s">
        <v>88</v>
      </c>
      <c r="D36" s="11" t="s">
        <v>13</v>
      </c>
      <c r="E36" s="11" t="s">
        <v>14</v>
      </c>
      <c r="F36" s="10" t="s">
        <v>34</v>
      </c>
      <c r="G36" s="15" t="s">
        <v>16</v>
      </c>
      <c r="H36" s="16">
        <v>68.45</v>
      </c>
      <c r="I36" s="22" t="s">
        <v>78</v>
      </c>
      <c r="J36" s="12">
        <f t="shared" si="1"/>
        <v>34.225</v>
      </c>
      <c r="K36" s="56"/>
    </row>
    <row r="37" spans="1:20" ht="24">
      <c r="A37" s="7">
        <v>35</v>
      </c>
      <c r="B37" s="14" t="s">
        <v>89</v>
      </c>
      <c r="C37" s="13" t="s">
        <v>90</v>
      </c>
      <c r="D37" s="11" t="s">
        <v>13</v>
      </c>
      <c r="E37" s="11" t="s">
        <v>14</v>
      </c>
      <c r="F37" s="10" t="s">
        <v>91</v>
      </c>
      <c r="G37" s="15" t="s">
        <v>16</v>
      </c>
      <c r="H37" s="16">
        <v>64.25</v>
      </c>
      <c r="I37" s="21">
        <v>86.2</v>
      </c>
      <c r="J37" s="12">
        <f>(H37+I37)/2</f>
        <v>75.225</v>
      </c>
      <c r="K37" s="55">
        <v>9</v>
      </c>
      <c r="L37" s="53"/>
      <c r="M37" s="23"/>
      <c r="N37" s="24"/>
      <c r="O37" s="25"/>
      <c r="P37" s="26"/>
      <c r="Q37" s="28"/>
      <c r="R37" s="29"/>
      <c r="S37" s="29"/>
      <c r="T37" s="30"/>
    </row>
    <row r="38" spans="1:20" ht="24">
      <c r="A38" s="7">
        <v>37</v>
      </c>
      <c r="B38" s="14" t="s">
        <v>92</v>
      </c>
      <c r="C38" s="13" t="s">
        <v>93</v>
      </c>
      <c r="D38" s="11" t="s">
        <v>13</v>
      </c>
      <c r="E38" s="11" t="s">
        <v>14</v>
      </c>
      <c r="F38" s="10" t="s">
        <v>91</v>
      </c>
      <c r="G38" s="15" t="s">
        <v>16</v>
      </c>
      <c r="H38" s="16">
        <v>57.3</v>
      </c>
      <c r="I38" s="21">
        <v>87.2</v>
      </c>
      <c r="J38" s="22">
        <f>(H38+I38)/2</f>
        <v>72.25</v>
      </c>
      <c r="K38" s="60"/>
      <c r="L38" s="53"/>
      <c r="M38" s="23"/>
      <c r="N38" s="24"/>
      <c r="O38" s="25"/>
      <c r="P38" s="54"/>
      <c r="Q38" s="28"/>
      <c r="R38" s="29"/>
      <c r="S38" s="29"/>
      <c r="T38" s="30"/>
    </row>
    <row r="39" spans="1:20" ht="24">
      <c r="A39" s="7">
        <v>38</v>
      </c>
      <c r="B39" s="14" t="s">
        <v>94</v>
      </c>
      <c r="C39" s="13" t="s">
        <v>95</v>
      </c>
      <c r="D39" s="11" t="s">
        <v>13</v>
      </c>
      <c r="E39" s="11" t="s">
        <v>14</v>
      </c>
      <c r="F39" s="10" t="s">
        <v>91</v>
      </c>
      <c r="G39" s="15" t="s">
        <v>16</v>
      </c>
      <c r="H39" s="16">
        <v>49.3</v>
      </c>
      <c r="I39" s="21">
        <v>83.8</v>
      </c>
      <c r="J39" s="22">
        <f>(H39+I39)/2</f>
        <v>66.55</v>
      </c>
      <c r="K39" s="60"/>
      <c r="L39" s="53"/>
      <c r="M39" s="23"/>
      <c r="N39" s="24"/>
      <c r="O39" s="25"/>
      <c r="P39" s="54"/>
      <c r="Q39" s="28"/>
      <c r="R39" s="29"/>
      <c r="S39" s="29"/>
      <c r="T39" s="30"/>
    </row>
    <row r="40" spans="1:20" ht="24">
      <c r="A40" s="7">
        <v>36</v>
      </c>
      <c r="B40" s="14" t="s">
        <v>96</v>
      </c>
      <c r="C40" s="13" t="s">
        <v>97</v>
      </c>
      <c r="D40" s="11" t="s">
        <v>13</v>
      </c>
      <c r="E40" s="11" t="s">
        <v>14</v>
      </c>
      <c r="F40" s="10" t="s">
        <v>91</v>
      </c>
      <c r="G40" s="15" t="s">
        <v>16</v>
      </c>
      <c r="H40" s="16">
        <v>64.15</v>
      </c>
      <c r="I40" s="22" t="s">
        <v>78</v>
      </c>
      <c r="J40" s="12">
        <f>H40/2</f>
        <v>32.075</v>
      </c>
      <c r="K40" s="56"/>
      <c r="L40" s="26"/>
      <c r="M40" s="25"/>
      <c r="N40" s="25"/>
      <c r="O40" s="24"/>
      <c r="P40" s="24"/>
      <c r="Q40" s="54"/>
      <c r="R40" s="28"/>
      <c r="S40" s="29"/>
      <c r="T40" s="29"/>
    </row>
    <row r="41" spans="1:20" ht="24">
      <c r="A41" s="7">
        <v>39</v>
      </c>
      <c r="B41" s="14" t="s">
        <v>98</v>
      </c>
      <c r="C41" s="13" t="s">
        <v>99</v>
      </c>
      <c r="D41" s="11" t="s">
        <v>19</v>
      </c>
      <c r="E41" s="11" t="s">
        <v>14</v>
      </c>
      <c r="F41" s="10" t="s">
        <v>100</v>
      </c>
      <c r="G41" s="15" t="s">
        <v>16</v>
      </c>
      <c r="H41" s="16">
        <v>76.6</v>
      </c>
      <c r="I41" s="21">
        <v>87.8</v>
      </c>
      <c r="J41" s="12">
        <f aca="true" t="shared" si="2" ref="J41:J76">(H41+I41)/2</f>
        <v>82.19999999999999</v>
      </c>
      <c r="K41" s="55">
        <v>3</v>
      </c>
      <c r="L41" s="26"/>
      <c r="M41" s="25"/>
      <c r="N41" s="25"/>
      <c r="O41" s="24"/>
      <c r="P41" s="24"/>
      <c r="Q41" s="54"/>
      <c r="R41" s="28"/>
      <c r="S41" s="29"/>
      <c r="T41" s="29"/>
    </row>
    <row r="42" spans="1:20" ht="24">
      <c r="A42" s="7">
        <v>40</v>
      </c>
      <c r="B42" s="14" t="s">
        <v>101</v>
      </c>
      <c r="C42" s="13" t="s">
        <v>102</v>
      </c>
      <c r="D42" s="11" t="s">
        <v>19</v>
      </c>
      <c r="E42" s="11" t="s">
        <v>14</v>
      </c>
      <c r="F42" s="10" t="s">
        <v>100</v>
      </c>
      <c r="G42" s="15" t="s">
        <v>16</v>
      </c>
      <c r="H42" s="16">
        <v>62.55</v>
      </c>
      <c r="I42" s="21">
        <v>87.4</v>
      </c>
      <c r="J42" s="12">
        <f t="shared" si="2"/>
        <v>74.975</v>
      </c>
      <c r="K42" s="60"/>
      <c r="L42" s="26"/>
      <c r="M42" s="25"/>
      <c r="N42" s="25"/>
      <c r="O42" s="24"/>
      <c r="P42" s="24"/>
      <c r="Q42" s="54"/>
      <c r="R42" s="28"/>
      <c r="S42" s="29"/>
      <c r="T42" s="29"/>
    </row>
    <row r="43" spans="1:20" ht="24">
      <c r="A43" s="7">
        <v>41</v>
      </c>
      <c r="B43" s="14" t="s">
        <v>103</v>
      </c>
      <c r="C43" s="13" t="s">
        <v>104</v>
      </c>
      <c r="D43" s="11" t="s">
        <v>19</v>
      </c>
      <c r="E43" s="11" t="s">
        <v>14</v>
      </c>
      <c r="F43" s="10" t="s">
        <v>100</v>
      </c>
      <c r="G43" s="15" t="s">
        <v>16</v>
      </c>
      <c r="H43" s="16">
        <v>61.45</v>
      </c>
      <c r="I43" s="21">
        <v>80.4</v>
      </c>
      <c r="J43" s="12">
        <f t="shared" si="2"/>
        <v>70.92500000000001</v>
      </c>
      <c r="K43" s="60"/>
      <c r="L43" s="26"/>
      <c r="M43" s="25"/>
      <c r="N43" s="25"/>
      <c r="O43" s="24"/>
      <c r="P43" s="24"/>
      <c r="Q43" s="54"/>
      <c r="R43" s="28"/>
      <c r="S43" s="29"/>
      <c r="T43" s="29"/>
    </row>
    <row r="44" spans="1:11" ht="24">
      <c r="A44" s="7">
        <v>42</v>
      </c>
      <c r="B44" s="14" t="s">
        <v>105</v>
      </c>
      <c r="C44" s="13" t="s">
        <v>106</v>
      </c>
      <c r="D44" s="11" t="s">
        <v>13</v>
      </c>
      <c r="E44" s="11" t="s">
        <v>14</v>
      </c>
      <c r="F44" s="10" t="s">
        <v>100</v>
      </c>
      <c r="G44" s="15" t="s">
        <v>16</v>
      </c>
      <c r="H44" s="16">
        <v>56.3</v>
      </c>
      <c r="I44" s="21">
        <v>84.6</v>
      </c>
      <c r="J44" s="22">
        <f t="shared" si="2"/>
        <v>70.44999999999999</v>
      </c>
      <c r="K44" s="60"/>
    </row>
    <row r="45" spans="1:11" ht="24">
      <c r="A45" s="7">
        <v>43</v>
      </c>
      <c r="B45" s="14" t="s">
        <v>107</v>
      </c>
      <c r="C45" s="13" t="s">
        <v>108</v>
      </c>
      <c r="D45" s="11" t="s">
        <v>13</v>
      </c>
      <c r="E45" s="11" t="s">
        <v>14</v>
      </c>
      <c r="F45" s="10" t="s">
        <v>100</v>
      </c>
      <c r="G45" s="15" t="s">
        <v>16</v>
      </c>
      <c r="H45" s="16">
        <v>55.35</v>
      </c>
      <c r="I45" s="21">
        <v>80.6</v>
      </c>
      <c r="J45" s="12">
        <f t="shared" si="2"/>
        <v>67.975</v>
      </c>
      <c r="K45" s="60"/>
    </row>
    <row r="46" spans="1:11" ht="24">
      <c r="A46" s="7">
        <v>44</v>
      </c>
      <c r="B46" s="14" t="s">
        <v>109</v>
      </c>
      <c r="C46" s="13" t="s">
        <v>110</v>
      </c>
      <c r="D46" s="11" t="s">
        <v>19</v>
      </c>
      <c r="E46" s="11" t="s">
        <v>14</v>
      </c>
      <c r="F46" s="10" t="s">
        <v>100</v>
      </c>
      <c r="G46" s="15" t="s">
        <v>16</v>
      </c>
      <c r="H46" s="16">
        <v>54.85</v>
      </c>
      <c r="I46" s="21">
        <v>76.8</v>
      </c>
      <c r="J46" s="12">
        <f t="shared" si="2"/>
        <v>65.825</v>
      </c>
      <c r="K46" s="56"/>
    </row>
    <row r="47" spans="1:11" ht="24">
      <c r="A47" s="7">
        <v>45</v>
      </c>
      <c r="B47" s="14" t="s">
        <v>111</v>
      </c>
      <c r="C47" s="13" t="s">
        <v>112</v>
      </c>
      <c r="D47" s="11" t="s">
        <v>19</v>
      </c>
      <c r="E47" s="11" t="s">
        <v>14</v>
      </c>
      <c r="F47" s="10" t="s">
        <v>47</v>
      </c>
      <c r="G47" s="15" t="s">
        <v>20</v>
      </c>
      <c r="H47" s="16">
        <v>65.1</v>
      </c>
      <c r="I47" s="21">
        <v>83.4</v>
      </c>
      <c r="J47" s="22">
        <f t="shared" si="2"/>
        <v>74.25</v>
      </c>
      <c r="K47" s="27">
        <v>3</v>
      </c>
    </row>
    <row r="48" spans="1:11" ht="24">
      <c r="A48" s="7">
        <v>46</v>
      </c>
      <c r="B48" s="14" t="s">
        <v>113</v>
      </c>
      <c r="C48" s="13" t="s">
        <v>114</v>
      </c>
      <c r="D48" s="11" t="s">
        <v>13</v>
      </c>
      <c r="E48" s="11" t="s">
        <v>14</v>
      </c>
      <c r="F48" s="10" t="s">
        <v>91</v>
      </c>
      <c r="G48" s="15" t="s">
        <v>20</v>
      </c>
      <c r="H48" s="16">
        <v>63.2</v>
      </c>
      <c r="I48" s="21">
        <v>76.6</v>
      </c>
      <c r="J48" s="12">
        <f t="shared" si="2"/>
        <v>69.9</v>
      </c>
      <c r="K48" s="55">
        <v>3</v>
      </c>
    </row>
    <row r="49" spans="1:11" ht="24">
      <c r="A49" s="7">
        <v>47</v>
      </c>
      <c r="B49" s="14" t="s">
        <v>115</v>
      </c>
      <c r="C49" s="13" t="s">
        <v>116</v>
      </c>
      <c r="D49" s="11" t="s">
        <v>13</v>
      </c>
      <c r="E49" s="11" t="s">
        <v>14</v>
      </c>
      <c r="F49" s="10" t="s">
        <v>91</v>
      </c>
      <c r="G49" s="15" t="s">
        <v>20</v>
      </c>
      <c r="H49" s="16">
        <v>56.6</v>
      </c>
      <c r="I49" s="21">
        <v>82.56</v>
      </c>
      <c r="J49" s="22">
        <f t="shared" si="2"/>
        <v>69.58</v>
      </c>
      <c r="K49" s="56"/>
    </row>
    <row r="50" spans="1:11" ht="24">
      <c r="A50" s="7">
        <v>48</v>
      </c>
      <c r="B50" s="14" t="s">
        <v>117</v>
      </c>
      <c r="C50" s="13" t="s">
        <v>118</v>
      </c>
      <c r="D50" s="11" t="s">
        <v>19</v>
      </c>
      <c r="E50" s="11" t="s">
        <v>14</v>
      </c>
      <c r="F50" s="10" t="s">
        <v>100</v>
      </c>
      <c r="G50" s="15" t="s">
        <v>20</v>
      </c>
      <c r="H50" s="16">
        <v>62.1</v>
      </c>
      <c r="I50" s="21">
        <v>87.2</v>
      </c>
      <c r="J50" s="22">
        <f t="shared" si="2"/>
        <v>74.65</v>
      </c>
      <c r="K50" s="55">
        <v>1</v>
      </c>
    </row>
    <row r="51" spans="1:11" ht="24">
      <c r="A51" s="7">
        <v>49</v>
      </c>
      <c r="B51" s="14" t="s">
        <v>119</v>
      </c>
      <c r="C51" s="13" t="s">
        <v>120</v>
      </c>
      <c r="D51" s="11" t="s">
        <v>19</v>
      </c>
      <c r="E51" s="11" t="s">
        <v>14</v>
      </c>
      <c r="F51" s="10" t="s">
        <v>100</v>
      </c>
      <c r="G51" s="15" t="s">
        <v>20</v>
      </c>
      <c r="H51" s="16">
        <v>59.25</v>
      </c>
      <c r="I51" s="21">
        <v>82</v>
      </c>
      <c r="J51" s="12">
        <f t="shared" si="2"/>
        <v>70.625</v>
      </c>
      <c r="K51" s="56"/>
    </row>
    <row r="52" spans="1:11" ht="14.25">
      <c r="A52" s="7">
        <v>50</v>
      </c>
      <c r="B52" s="14" t="s">
        <v>121</v>
      </c>
      <c r="C52" s="13" t="s">
        <v>122</v>
      </c>
      <c r="D52" s="11" t="s">
        <v>13</v>
      </c>
      <c r="E52" s="11" t="s">
        <v>14</v>
      </c>
      <c r="F52" s="11" t="s">
        <v>123</v>
      </c>
      <c r="G52" s="17" t="s">
        <v>124</v>
      </c>
      <c r="H52" s="16">
        <v>50.5</v>
      </c>
      <c r="I52" s="21">
        <v>83</v>
      </c>
      <c r="J52" s="22">
        <f t="shared" si="2"/>
        <v>66.75</v>
      </c>
      <c r="K52" s="55">
        <v>1</v>
      </c>
    </row>
    <row r="53" spans="1:11" ht="14.25">
      <c r="A53" s="7">
        <v>51</v>
      </c>
      <c r="B53" s="14" t="s">
        <v>125</v>
      </c>
      <c r="C53" s="13" t="s">
        <v>126</v>
      </c>
      <c r="D53" s="11" t="s">
        <v>13</v>
      </c>
      <c r="E53" s="11" t="s">
        <v>14</v>
      </c>
      <c r="F53" s="11" t="s">
        <v>123</v>
      </c>
      <c r="G53" s="17" t="s">
        <v>124</v>
      </c>
      <c r="H53" s="16">
        <v>43.55</v>
      </c>
      <c r="I53" s="21">
        <v>84.8</v>
      </c>
      <c r="J53" s="12">
        <f t="shared" si="2"/>
        <v>64.175</v>
      </c>
      <c r="K53" s="56"/>
    </row>
    <row r="54" spans="1:11" ht="14.25">
      <c r="A54" s="7">
        <v>52</v>
      </c>
      <c r="B54" s="14" t="s">
        <v>127</v>
      </c>
      <c r="C54" s="13" t="s">
        <v>128</v>
      </c>
      <c r="D54" s="11" t="s">
        <v>13</v>
      </c>
      <c r="E54" s="11" t="s">
        <v>14</v>
      </c>
      <c r="F54" s="11" t="s">
        <v>129</v>
      </c>
      <c r="G54" s="15" t="s">
        <v>130</v>
      </c>
      <c r="H54" s="16">
        <v>62.2</v>
      </c>
      <c r="I54" s="21">
        <v>83.4</v>
      </c>
      <c r="J54" s="12">
        <f t="shared" si="2"/>
        <v>72.80000000000001</v>
      </c>
      <c r="K54" s="55">
        <v>1</v>
      </c>
    </row>
    <row r="55" spans="1:11" ht="14.25">
      <c r="A55" s="7">
        <v>53</v>
      </c>
      <c r="B55" s="14" t="s">
        <v>131</v>
      </c>
      <c r="C55" s="13" t="s">
        <v>132</v>
      </c>
      <c r="D55" s="11" t="s">
        <v>13</v>
      </c>
      <c r="E55" s="11" t="s">
        <v>14</v>
      </c>
      <c r="F55" s="11" t="s">
        <v>129</v>
      </c>
      <c r="G55" s="15" t="s">
        <v>130</v>
      </c>
      <c r="H55" s="16">
        <v>57.25</v>
      </c>
      <c r="I55" s="21">
        <v>85.2</v>
      </c>
      <c r="J55" s="12">
        <f t="shared" si="2"/>
        <v>71.225</v>
      </c>
      <c r="K55" s="56"/>
    </row>
    <row r="56" spans="1:11" ht="14.25">
      <c r="A56" s="7">
        <v>55</v>
      </c>
      <c r="B56" s="14" t="s">
        <v>133</v>
      </c>
      <c r="C56" s="13" t="s">
        <v>134</v>
      </c>
      <c r="D56" s="11" t="s">
        <v>13</v>
      </c>
      <c r="E56" s="11" t="s">
        <v>14</v>
      </c>
      <c r="F56" s="11" t="s">
        <v>135</v>
      </c>
      <c r="G56" s="15" t="s">
        <v>136</v>
      </c>
      <c r="H56" s="16">
        <v>68</v>
      </c>
      <c r="I56" s="21">
        <v>85.6</v>
      </c>
      <c r="J56" s="12">
        <f t="shared" si="2"/>
        <v>76.8</v>
      </c>
      <c r="K56" s="55">
        <v>1</v>
      </c>
    </row>
    <row r="57" spans="1:11" ht="14.25">
      <c r="A57" s="7">
        <v>54</v>
      </c>
      <c r="B57" s="14" t="s">
        <v>137</v>
      </c>
      <c r="C57" s="13" t="s">
        <v>138</v>
      </c>
      <c r="D57" s="11" t="s">
        <v>13</v>
      </c>
      <c r="E57" s="11" t="s">
        <v>14</v>
      </c>
      <c r="F57" s="11" t="s">
        <v>135</v>
      </c>
      <c r="G57" s="15" t="s">
        <v>136</v>
      </c>
      <c r="H57" s="16">
        <v>71.45</v>
      </c>
      <c r="I57" s="21">
        <v>82</v>
      </c>
      <c r="J57" s="12">
        <f t="shared" si="2"/>
        <v>76.725</v>
      </c>
      <c r="K57" s="56"/>
    </row>
    <row r="58" spans="1:11" ht="22.5">
      <c r="A58" s="7">
        <v>56</v>
      </c>
      <c r="B58" s="13" t="s">
        <v>139</v>
      </c>
      <c r="C58" s="13" t="s">
        <v>140</v>
      </c>
      <c r="D58" s="11" t="s">
        <v>19</v>
      </c>
      <c r="E58" s="11" t="s">
        <v>14</v>
      </c>
      <c r="F58" s="18" t="s">
        <v>100</v>
      </c>
      <c r="G58" s="10" t="s">
        <v>141</v>
      </c>
      <c r="H58" s="16">
        <v>62.55</v>
      </c>
      <c r="I58" s="21">
        <v>82</v>
      </c>
      <c r="J58" s="12">
        <f t="shared" si="2"/>
        <v>72.275</v>
      </c>
      <c r="K58" s="65">
        <v>1</v>
      </c>
    </row>
    <row r="59" spans="1:11" ht="22.5">
      <c r="A59" s="7">
        <v>57</v>
      </c>
      <c r="B59" s="13" t="s">
        <v>142</v>
      </c>
      <c r="C59" s="13" t="s">
        <v>143</v>
      </c>
      <c r="D59" s="11" t="s">
        <v>19</v>
      </c>
      <c r="E59" s="11" t="s">
        <v>14</v>
      </c>
      <c r="F59" s="18" t="s">
        <v>100</v>
      </c>
      <c r="G59" s="10" t="s">
        <v>141</v>
      </c>
      <c r="H59" s="16">
        <v>47.35</v>
      </c>
      <c r="I59" s="21">
        <v>82.6</v>
      </c>
      <c r="J59" s="12">
        <f t="shared" si="2"/>
        <v>64.975</v>
      </c>
      <c r="K59" s="66"/>
    </row>
    <row r="60" spans="1:11" ht="24">
      <c r="A60" s="7">
        <v>58</v>
      </c>
      <c r="B60" s="14" t="s">
        <v>144</v>
      </c>
      <c r="C60" s="13" t="s">
        <v>145</v>
      </c>
      <c r="D60" s="11" t="s">
        <v>13</v>
      </c>
      <c r="E60" s="11" t="s">
        <v>146</v>
      </c>
      <c r="F60" s="10" t="s">
        <v>147</v>
      </c>
      <c r="G60" s="15" t="s">
        <v>141</v>
      </c>
      <c r="H60" s="16">
        <v>67.1</v>
      </c>
      <c r="I60" s="21">
        <v>83.2</v>
      </c>
      <c r="J60" s="22">
        <f t="shared" si="2"/>
        <v>75.15</v>
      </c>
      <c r="K60" s="55">
        <v>2</v>
      </c>
    </row>
    <row r="61" spans="1:11" ht="24">
      <c r="A61" s="7">
        <v>59</v>
      </c>
      <c r="B61" s="14" t="s">
        <v>148</v>
      </c>
      <c r="C61" s="13" t="s">
        <v>149</v>
      </c>
      <c r="D61" s="11" t="s">
        <v>13</v>
      </c>
      <c r="E61" s="11" t="s">
        <v>146</v>
      </c>
      <c r="F61" s="10" t="s">
        <v>147</v>
      </c>
      <c r="G61" s="15" t="s">
        <v>141</v>
      </c>
      <c r="H61" s="16">
        <v>63.5</v>
      </c>
      <c r="I61" s="21">
        <v>86.2</v>
      </c>
      <c r="J61" s="22">
        <f t="shared" si="2"/>
        <v>74.85</v>
      </c>
      <c r="K61" s="56"/>
    </row>
    <row r="62" spans="1:11" ht="14.25">
      <c r="A62" s="7">
        <v>60</v>
      </c>
      <c r="B62" s="14" t="s">
        <v>150</v>
      </c>
      <c r="C62" s="13" t="s">
        <v>151</v>
      </c>
      <c r="D62" s="11" t="s">
        <v>19</v>
      </c>
      <c r="E62" s="11" t="s">
        <v>146</v>
      </c>
      <c r="F62" s="10" t="s">
        <v>152</v>
      </c>
      <c r="G62" s="15" t="s">
        <v>20</v>
      </c>
      <c r="H62" s="16">
        <v>72.35</v>
      </c>
      <c r="I62" s="21">
        <v>85</v>
      </c>
      <c r="J62" s="12">
        <f t="shared" si="2"/>
        <v>78.675</v>
      </c>
      <c r="K62" s="55">
        <v>1</v>
      </c>
    </row>
    <row r="63" spans="1:11" ht="14.25">
      <c r="A63" s="7">
        <v>61</v>
      </c>
      <c r="B63" s="14" t="s">
        <v>153</v>
      </c>
      <c r="C63" s="13" t="s">
        <v>154</v>
      </c>
      <c r="D63" s="11" t="s">
        <v>13</v>
      </c>
      <c r="E63" s="11" t="s">
        <v>146</v>
      </c>
      <c r="F63" s="10" t="s">
        <v>152</v>
      </c>
      <c r="G63" s="15" t="s">
        <v>20</v>
      </c>
      <c r="H63" s="16">
        <v>69.6</v>
      </c>
      <c r="I63" s="21">
        <v>82</v>
      </c>
      <c r="J63" s="12">
        <f t="shared" si="2"/>
        <v>75.8</v>
      </c>
      <c r="K63" s="56"/>
    </row>
    <row r="64" spans="1:11" ht="24">
      <c r="A64" s="7">
        <v>62</v>
      </c>
      <c r="B64" s="14" t="s">
        <v>155</v>
      </c>
      <c r="C64" s="13" t="s">
        <v>156</v>
      </c>
      <c r="D64" s="11" t="s">
        <v>19</v>
      </c>
      <c r="E64" s="11" t="s">
        <v>157</v>
      </c>
      <c r="F64" s="10" t="s">
        <v>158</v>
      </c>
      <c r="G64" s="31" t="s">
        <v>20</v>
      </c>
      <c r="H64" s="16">
        <v>64.3</v>
      </c>
      <c r="I64" s="21">
        <v>82.6</v>
      </c>
      <c r="J64" s="22">
        <f t="shared" si="2"/>
        <v>73.44999999999999</v>
      </c>
      <c r="K64" s="55">
        <v>1</v>
      </c>
    </row>
    <row r="65" spans="1:11" ht="24">
      <c r="A65" s="7">
        <v>63</v>
      </c>
      <c r="B65" s="14" t="s">
        <v>159</v>
      </c>
      <c r="C65" s="13" t="s">
        <v>65</v>
      </c>
      <c r="D65" s="11" t="s">
        <v>13</v>
      </c>
      <c r="E65" s="11" t="s">
        <v>157</v>
      </c>
      <c r="F65" s="10" t="s">
        <v>158</v>
      </c>
      <c r="G65" s="31" t="s">
        <v>20</v>
      </c>
      <c r="H65" s="16">
        <v>60.3</v>
      </c>
      <c r="I65" s="21">
        <v>84.6</v>
      </c>
      <c r="J65" s="22">
        <f t="shared" si="2"/>
        <v>72.44999999999999</v>
      </c>
      <c r="K65" s="56"/>
    </row>
    <row r="66" spans="1:11" ht="14.25">
      <c r="A66" s="7">
        <v>64</v>
      </c>
      <c r="B66" s="32" t="s">
        <v>160</v>
      </c>
      <c r="C66" s="33" t="s">
        <v>161</v>
      </c>
      <c r="D66" s="11" t="s">
        <v>19</v>
      </c>
      <c r="E66" s="11" t="s">
        <v>157</v>
      </c>
      <c r="F66" s="10" t="s">
        <v>162</v>
      </c>
      <c r="G66" s="31" t="s">
        <v>163</v>
      </c>
      <c r="H66" s="34">
        <v>76.05</v>
      </c>
      <c r="I66" s="21">
        <v>80.8</v>
      </c>
      <c r="J66" s="12">
        <f t="shared" si="2"/>
        <v>78.425</v>
      </c>
      <c r="K66" s="63">
        <v>1</v>
      </c>
    </row>
    <row r="67" spans="1:11" ht="14.25">
      <c r="A67" s="7">
        <v>65</v>
      </c>
      <c r="B67" s="32" t="s">
        <v>164</v>
      </c>
      <c r="C67" s="33" t="s">
        <v>165</v>
      </c>
      <c r="D67" s="11" t="s">
        <v>19</v>
      </c>
      <c r="E67" s="11" t="s">
        <v>157</v>
      </c>
      <c r="F67" s="10" t="s">
        <v>162</v>
      </c>
      <c r="G67" s="31" t="s">
        <v>163</v>
      </c>
      <c r="H67" s="34">
        <v>72.75</v>
      </c>
      <c r="I67" s="21">
        <v>84</v>
      </c>
      <c r="J67" s="12">
        <f t="shared" si="2"/>
        <v>78.375</v>
      </c>
      <c r="K67" s="64"/>
    </row>
    <row r="68" spans="1:11" ht="14.25">
      <c r="A68" s="7">
        <v>66</v>
      </c>
      <c r="B68" s="14" t="s">
        <v>166</v>
      </c>
      <c r="C68" s="13" t="s">
        <v>167</v>
      </c>
      <c r="D68" s="11" t="s">
        <v>13</v>
      </c>
      <c r="E68" s="11" t="s">
        <v>157</v>
      </c>
      <c r="F68" s="11" t="s">
        <v>162</v>
      </c>
      <c r="G68" s="31" t="s">
        <v>168</v>
      </c>
      <c r="H68" s="16">
        <v>71.3</v>
      </c>
      <c r="I68" s="21">
        <v>82.8</v>
      </c>
      <c r="J68" s="22">
        <f t="shared" si="2"/>
        <v>77.05</v>
      </c>
      <c r="K68" s="55">
        <v>1</v>
      </c>
    </row>
    <row r="69" spans="1:11" ht="14.25">
      <c r="A69" s="7">
        <v>67</v>
      </c>
      <c r="B69" s="14" t="s">
        <v>169</v>
      </c>
      <c r="C69" s="13" t="s">
        <v>170</v>
      </c>
      <c r="D69" s="11" t="s">
        <v>13</v>
      </c>
      <c r="E69" s="11" t="s">
        <v>157</v>
      </c>
      <c r="F69" s="11" t="s">
        <v>162</v>
      </c>
      <c r="G69" s="31" t="s">
        <v>168</v>
      </c>
      <c r="H69" s="16">
        <v>70.8</v>
      </c>
      <c r="I69" s="21">
        <v>81.6</v>
      </c>
      <c r="J69" s="12">
        <f t="shared" si="2"/>
        <v>76.19999999999999</v>
      </c>
      <c r="K69" s="56"/>
    </row>
    <row r="70" spans="1:11" ht="27">
      <c r="A70" s="7">
        <v>68</v>
      </c>
      <c r="B70" s="14" t="s">
        <v>171</v>
      </c>
      <c r="C70" s="13" t="s">
        <v>172</v>
      </c>
      <c r="D70" s="11" t="s">
        <v>13</v>
      </c>
      <c r="E70" s="11" t="s">
        <v>173</v>
      </c>
      <c r="F70" s="10" t="s">
        <v>158</v>
      </c>
      <c r="G70" s="31" t="s">
        <v>20</v>
      </c>
      <c r="H70" s="16">
        <v>67.9</v>
      </c>
      <c r="I70" s="21">
        <v>84.6</v>
      </c>
      <c r="J70" s="22">
        <f t="shared" si="2"/>
        <v>76.25</v>
      </c>
      <c r="K70" s="61">
        <v>1</v>
      </c>
    </row>
    <row r="71" spans="1:11" ht="27">
      <c r="A71" s="7">
        <v>69</v>
      </c>
      <c r="B71" s="14" t="s">
        <v>174</v>
      </c>
      <c r="C71" s="13" t="s">
        <v>175</v>
      </c>
      <c r="D71" s="11" t="s">
        <v>13</v>
      </c>
      <c r="E71" s="11" t="s">
        <v>173</v>
      </c>
      <c r="F71" s="10" t="s">
        <v>158</v>
      </c>
      <c r="G71" s="31" t="s">
        <v>20</v>
      </c>
      <c r="H71" s="16">
        <v>67.4</v>
      </c>
      <c r="I71" s="21">
        <v>80.4</v>
      </c>
      <c r="J71" s="12">
        <f t="shared" si="2"/>
        <v>73.9</v>
      </c>
      <c r="K71" s="62"/>
    </row>
    <row r="72" spans="1:11" ht="24">
      <c r="A72" s="7">
        <v>72</v>
      </c>
      <c r="B72" s="14" t="s">
        <v>176</v>
      </c>
      <c r="C72" s="13" t="s">
        <v>177</v>
      </c>
      <c r="D72" s="11" t="s">
        <v>13</v>
      </c>
      <c r="E72" s="10" t="s">
        <v>173</v>
      </c>
      <c r="F72" s="10" t="s">
        <v>162</v>
      </c>
      <c r="G72" s="31" t="s">
        <v>16</v>
      </c>
      <c r="H72" s="16">
        <v>72.75</v>
      </c>
      <c r="I72" s="21">
        <v>87.6</v>
      </c>
      <c r="J72" s="12">
        <f t="shared" si="2"/>
        <v>80.175</v>
      </c>
      <c r="K72" s="55">
        <v>2</v>
      </c>
    </row>
    <row r="73" spans="1:11" ht="24">
      <c r="A73" s="7">
        <v>70</v>
      </c>
      <c r="B73" s="14" t="s">
        <v>178</v>
      </c>
      <c r="C73" s="13" t="s">
        <v>179</v>
      </c>
      <c r="D73" s="11" t="s">
        <v>13</v>
      </c>
      <c r="E73" s="10" t="s">
        <v>173</v>
      </c>
      <c r="F73" s="10" t="s">
        <v>162</v>
      </c>
      <c r="G73" s="31" t="s">
        <v>16</v>
      </c>
      <c r="H73" s="16">
        <v>74.35</v>
      </c>
      <c r="I73" s="21">
        <v>83.6</v>
      </c>
      <c r="J73" s="12">
        <f t="shared" si="2"/>
        <v>78.975</v>
      </c>
      <c r="K73" s="60"/>
    </row>
    <row r="74" spans="1:11" ht="24">
      <c r="A74" s="7">
        <v>73</v>
      </c>
      <c r="B74" s="14" t="s">
        <v>180</v>
      </c>
      <c r="C74" s="13" t="s">
        <v>181</v>
      </c>
      <c r="D74" s="11" t="s">
        <v>19</v>
      </c>
      <c r="E74" s="10" t="s">
        <v>173</v>
      </c>
      <c r="F74" s="10" t="s">
        <v>162</v>
      </c>
      <c r="G74" s="31" t="s">
        <v>16</v>
      </c>
      <c r="H74" s="16">
        <v>71.85</v>
      </c>
      <c r="I74" s="21">
        <v>84.4</v>
      </c>
      <c r="J74" s="12">
        <f t="shared" si="2"/>
        <v>78.125</v>
      </c>
      <c r="K74" s="60"/>
    </row>
    <row r="75" spans="1:11" ht="24">
      <c r="A75" s="7">
        <v>71</v>
      </c>
      <c r="B75" s="14" t="s">
        <v>182</v>
      </c>
      <c r="C75" s="13" t="s">
        <v>183</v>
      </c>
      <c r="D75" s="11" t="s">
        <v>13</v>
      </c>
      <c r="E75" s="10" t="s">
        <v>173</v>
      </c>
      <c r="F75" s="10" t="s">
        <v>162</v>
      </c>
      <c r="G75" s="31" t="s">
        <v>16</v>
      </c>
      <c r="H75" s="16">
        <v>73.45</v>
      </c>
      <c r="I75" s="21">
        <v>81.4</v>
      </c>
      <c r="J75" s="12">
        <f t="shared" si="2"/>
        <v>77.42500000000001</v>
      </c>
      <c r="K75" s="56"/>
    </row>
    <row r="76" spans="1:11" ht="27">
      <c r="A76" s="7">
        <v>75</v>
      </c>
      <c r="B76" s="14" t="s">
        <v>184</v>
      </c>
      <c r="C76" s="13" t="s">
        <v>46</v>
      </c>
      <c r="D76" s="11" t="s">
        <v>13</v>
      </c>
      <c r="E76" s="11" t="s">
        <v>173</v>
      </c>
      <c r="F76" s="10" t="s">
        <v>162</v>
      </c>
      <c r="G76" s="31" t="s">
        <v>185</v>
      </c>
      <c r="H76" s="16">
        <v>70</v>
      </c>
      <c r="I76" s="21">
        <v>84</v>
      </c>
      <c r="J76" s="12">
        <f t="shared" si="2"/>
        <v>77</v>
      </c>
      <c r="K76" s="55">
        <v>1</v>
      </c>
    </row>
    <row r="77" spans="1:11" ht="27">
      <c r="A77" s="7">
        <v>74</v>
      </c>
      <c r="B77" s="14" t="s">
        <v>186</v>
      </c>
      <c r="C77" s="13" t="s">
        <v>187</v>
      </c>
      <c r="D77" s="11" t="s">
        <v>19</v>
      </c>
      <c r="E77" s="11" t="s">
        <v>173</v>
      </c>
      <c r="F77" s="10" t="s">
        <v>162</v>
      </c>
      <c r="G77" s="31" t="s">
        <v>185</v>
      </c>
      <c r="H77" s="16">
        <v>71.95</v>
      </c>
      <c r="I77" s="22" t="s">
        <v>78</v>
      </c>
      <c r="J77" s="12">
        <f>H77/2</f>
        <v>35.975</v>
      </c>
      <c r="K77" s="56"/>
    </row>
    <row r="78" spans="1:11" ht="27">
      <c r="A78" s="7">
        <v>76</v>
      </c>
      <c r="B78" s="14" t="s">
        <v>188</v>
      </c>
      <c r="C78" s="13" t="s">
        <v>189</v>
      </c>
      <c r="D78" s="11" t="s">
        <v>13</v>
      </c>
      <c r="E78" s="11" t="s">
        <v>173</v>
      </c>
      <c r="F78" s="10" t="s">
        <v>190</v>
      </c>
      <c r="G78" s="31" t="s">
        <v>191</v>
      </c>
      <c r="H78" s="16">
        <v>52.6</v>
      </c>
      <c r="I78" s="21">
        <v>79</v>
      </c>
      <c r="J78" s="12">
        <f aca="true" t="shared" si="3" ref="J78:J88">(H78+I78)/2</f>
        <v>65.8</v>
      </c>
      <c r="K78" s="8">
        <v>1</v>
      </c>
    </row>
    <row r="79" spans="1:11" ht="27">
      <c r="A79" s="7">
        <v>77</v>
      </c>
      <c r="B79" s="14" t="s">
        <v>192</v>
      </c>
      <c r="C79" s="13" t="s">
        <v>193</v>
      </c>
      <c r="D79" s="11" t="s">
        <v>19</v>
      </c>
      <c r="E79" s="11" t="s">
        <v>173</v>
      </c>
      <c r="F79" s="10" t="s">
        <v>194</v>
      </c>
      <c r="G79" s="31" t="s">
        <v>195</v>
      </c>
      <c r="H79" s="16">
        <v>68.95</v>
      </c>
      <c r="I79" s="21">
        <v>84.6</v>
      </c>
      <c r="J79" s="12">
        <f t="shared" si="3"/>
        <v>76.775</v>
      </c>
      <c r="K79" s="8">
        <v>1</v>
      </c>
    </row>
    <row r="80" spans="1:11" ht="27">
      <c r="A80" s="7">
        <v>78</v>
      </c>
      <c r="B80" s="14" t="s">
        <v>196</v>
      </c>
      <c r="C80" s="13" t="s">
        <v>197</v>
      </c>
      <c r="D80" s="11" t="s">
        <v>13</v>
      </c>
      <c r="E80" s="11" t="s">
        <v>173</v>
      </c>
      <c r="F80" s="11" t="s">
        <v>162</v>
      </c>
      <c r="G80" s="31" t="s">
        <v>198</v>
      </c>
      <c r="H80" s="16">
        <v>77.35</v>
      </c>
      <c r="I80" s="21">
        <v>86</v>
      </c>
      <c r="J80" s="12">
        <f t="shared" si="3"/>
        <v>81.675</v>
      </c>
      <c r="K80" s="55">
        <v>1</v>
      </c>
    </row>
    <row r="81" spans="1:11" ht="27">
      <c r="A81" s="7">
        <v>79</v>
      </c>
      <c r="B81" s="14" t="s">
        <v>199</v>
      </c>
      <c r="C81" s="13" t="s">
        <v>200</v>
      </c>
      <c r="D81" s="11" t="s">
        <v>13</v>
      </c>
      <c r="E81" s="11" t="s">
        <v>173</v>
      </c>
      <c r="F81" s="11" t="s">
        <v>162</v>
      </c>
      <c r="G81" s="31" t="s">
        <v>198</v>
      </c>
      <c r="H81" s="16">
        <v>71.2</v>
      </c>
      <c r="I81" s="21">
        <v>80.6</v>
      </c>
      <c r="J81" s="12">
        <f t="shared" si="3"/>
        <v>75.9</v>
      </c>
      <c r="K81" s="56"/>
    </row>
    <row r="82" spans="1:11" ht="27">
      <c r="A82" s="7">
        <v>80</v>
      </c>
      <c r="B82" s="14" t="s">
        <v>201</v>
      </c>
      <c r="C82" s="13" t="s">
        <v>202</v>
      </c>
      <c r="D82" s="11" t="s">
        <v>13</v>
      </c>
      <c r="E82" s="11" t="s">
        <v>173</v>
      </c>
      <c r="F82" s="11" t="s">
        <v>162</v>
      </c>
      <c r="G82" s="31" t="s">
        <v>203</v>
      </c>
      <c r="H82" s="16">
        <v>68.7</v>
      </c>
      <c r="I82" s="21">
        <v>83.8</v>
      </c>
      <c r="J82" s="22">
        <f t="shared" si="3"/>
        <v>76.25</v>
      </c>
      <c r="K82" s="55">
        <v>1</v>
      </c>
    </row>
    <row r="83" spans="1:11" ht="27">
      <c r="A83" s="7">
        <v>81</v>
      </c>
      <c r="B83" s="14" t="s">
        <v>204</v>
      </c>
      <c r="C83" s="13" t="s">
        <v>205</v>
      </c>
      <c r="D83" s="11" t="s">
        <v>13</v>
      </c>
      <c r="E83" s="11" t="s">
        <v>173</v>
      </c>
      <c r="F83" s="11" t="s">
        <v>162</v>
      </c>
      <c r="G83" s="31" t="s">
        <v>203</v>
      </c>
      <c r="H83" s="16">
        <v>67.3</v>
      </c>
      <c r="I83" s="21">
        <v>81.4</v>
      </c>
      <c r="J83" s="22">
        <f t="shared" si="3"/>
        <v>74.35</v>
      </c>
      <c r="K83" s="56"/>
    </row>
    <row r="84" spans="1:11" ht="27">
      <c r="A84" s="7">
        <v>82</v>
      </c>
      <c r="B84" s="14" t="s">
        <v>206</v>
      </c>
      <c r="C84" s="13" t="s">
        <v>207</v>
      </c>
      <c r="D84" s="11" t="s">
        <v>13</v>
      </c>
      <c r="E84" s="11" t="s">
        <v>173</v>
      </c>
      <c r="F84" s="11" t="s">
        <v>162</v>
      </c>
      <c r="G84" s="31" t="s">
        <v>208</v>
      </c>
      <c r="H84" s="16">
        <v>69.3</v>
      </c>
      <c r="I84" s="21">
        <v>83.8</v>
      </c>
      <c r="J84" s="22">
        <f t="shared" si="3"/>
        <v>76.55</v>
      </c>
      <c r="K84" s="55">
        <v>1</v>
      </c>
    </row>
    <row r="85" spans="1:11" ht="27">
      <c r="A85" s="7">
        <v>83</v>
      </c>
      <c r="B85" s="14" t="s">
        <v>209</v>
      </c>
      <c r="C85" s="13" t="s">
        <v>210</v>
      </c>
      <c r="D85" s="11" t="s">
        <v>19</v>
      </c>
      <c r="E85" s="11" t="s">
        <v>173</v>
      </c>
      <c r="F85" s="11" t="s">
        <v>162</v>
      </c>
      <c r="G85" s="31" t="s">
        <v>208</v>
      </c>
      <c r="H85" s="16">
        <v>67.7</v>
      </c>
      <c r="I85" s="21">
        <v>80.4</v>
      </c>
      <c r="J85" s="22">
        <f t="shared" si="3"/>
        <v>74.05000000000001</v>
      </c>
      <c r="K85" s="56"/>
    </row>
    <row r="86" spans="1:11" ht="27">
      <c r="A86" s="7">
        <v>84</v>
      </c>
      <c r="B86" s="14" t="s">
        <v>211</v>
      </c>
      <c r="C86" s="13" t="s">
        <v>212</v>
      </c>
      <c r="D86" s="11" t="s">
        <v>13</v>
      </c>
      <c r="E86" s="11" t="s">
        <v>173</v>
      </c>
      <c r="F86" s="11" t="s">
        <v>194</v>
      </c>
      <c r="G86" s="31" t="s">
        <v>213</v>
      </c>
      <c r="H86" s="16">
        <v>73.5</v>
      </c>
      <c r="I86" s="21">
        <v>81.6</v>
      </c>
      <c r="J86" s="22">
        <f t="shared" si="3"/>
        <v>77.55</v>
      </c>
      <c r="K86" s="55">
        <v>1</v>
      </c>
    </row>
    <row r="87" spans="1:11" ht="27">
      <c r="A87" s="7">
        <v>85</v>
      </c>
      <c r="B87" s="14" t="s">
        <v>214</v>
      </c>
      <c r="C87" s="13" t="s">
        <v>215</v>
      </c>
      <c r="D87" s="11" t="s">
        <v>13</v>
      </c>
      <c r="E87" s="11" t="s">
        <v>173</v>
      </c>
      <c r="F87" s="11" t="s">
        <v>194</v>
      </c>
      <c r="G87" s="31" t="s">
        <v>213</v>
      </c>
      <c r="H87" s="16">
        <v>66.9</v>
      </c>
      <c r="I87" s="21">
        <v>78.8</v>
      </c>
      <c r="J87" s="22">
        <f t="shared" si="3"/>
        <v>72.85</v>
      </c>
      <c r="K87" s="56"/>
    </row>
    <row r="88" spans="1:11" ht="36">
      <c r="A88" s="7">
        <v>87</v>
      </c>
      <c r="B88" s="14" t="s">
        <v>216</v>
      </c>
      <c r="C88" s="13" t="s">
        <v>217</v>
      </c>
      <c r="D88" s="11" t="s">
        <v>13</v>
      </c>
      <c r="E88" s="11" t="s">
        <v>218</v>
      </c>
      <c r="F88" s="10" t="s">
        <v>219</v>
      </c>
      <c r="G88" s="31" t="s">
        <v>16</v>
      </c>
      <c r="H88" s="16">
        <v>65.25</v>
      </c>
      <c r="I88" s="21">
        <v>79.4</v>
      </c>
      <c r="J88" s="12">
        <f t="shared" si="3"/>
        <v>72.325</v>
      </c>
      <c r="K88" s="55">
        <v>1</v>
      </c>
    </row>
    <row r="89" spans="1:11" ht="36">
      <c r="A89" s="7">
        <v>86</v>
      </c>
      <c r="B89" s="14" t="s">
        <v>220</v>
      </c>
      <c r="C89" s="13" t="s">
        <v>221</v>
      </c>
      <c r="D89" s="11" t="s">
        <v>13</v>
      </c>
      <c r="E89" s="11" t="s">
        <v>218</v>
      </c>
      <c r="F89" s="10" t="s">
        <v>219</v>
      </c>
      <c r="G89" s="31" t="s">
        <v>16</v>
      </c>
      <c r="H89" s="16">
        <v>66.2</v>
      </c>
      <c r="I89" s="22" t="s">
        <v>78</v>
      </c>
      <c r="J89" s="12">
        <f>H89/2</f>
        <v>33.1</v>
      </c>
      <c r="K89" s="56"/>
    </row>
    <row r="90" spans="1:11" ht="24">
      <c r="A90" s="7">
        <v>90</v>
      </c>
      <c r="B90" s="14" t="s">
        <v>222</v>
      </c>
      <c r="C90" s="13" t="s">
        <v>223</v>
      </c>
      <c r="D90" s="11" t="s">
        <v>13</v>
      </c>
      <c r="E90" s="11" t="s">
        <v>218</v>
      </c>
      <c r="F90" s="10" t="s">
        <v>224</v>
      </c>
      <c r="G90" s="31" t="s">
        <v>141</v>
      </c>
      <c r="H90" s="16">
        <v>69</v>
      </c>
      <c r="I90" s="21">
        <v>83.2</v>
      </c>
      <c r="J90" s="12">
        <f aca="true" t="shared" si="4" ref="J90:J99">(H90+I90)/2</f>
        <v>76.1</v>
      </c>
      <c r="K90" s="55">
        <v>2</v>
      </c>
    </row>
    <row r="91" spans="1:11" ht="24">
      <c r="A91" s="7">
        <v>88</v>
      </c>
      <c r="B91" s="14" t="s">
        <v>225</v>
      </c>
      <c r="C91" s="13" t="s">
        <v>226</v>
      </c>
      <c r="D91" s="11" t="s">
        <v>13</v>
      </c>
      <c r="E91" s="11" t="s">
        <v>218</v>
      </c>
      <c r="F91" s="10" t="s">
        <v>224</v>
      </c>
      <c r="G91" s="31" t="s">
        <v>141</v>
      </c>
      <c r="H91" s="16">
        <v>70.8</v>
      </c>
      <c r="I91" s="21">
        <v>80.4</v>
      </c>
      <c r="J91" s="12">
        <f t="shared" si="4"/>
        <v>75.6</v>
      </c>
      <c r="K91" s="60"/>
    </row>
    <row r="92" spans="1:11" ht="24">
      <c r="A92" s="7">
        <v>89</v>
      </c>
      <c r="B92" s="14" t="s">
        <v>227</v>
      </c>
      <c r="C92" s="13" t="s">
        <v>228</v>
      </c>
      <c r="D92" s="11" t="s">
        <v>13</v>
      </c>
      <c r="E92" s="11" t="s">
        <v>218</v>
      </c>
      <c r="F92" s="10" t="s">
        <v>224</v>
      </c>
      <c r="G92" s="31" t="s">
        <v>141</v>
      </c>
      <c r="H92" s="16">
        <v>69.65</v>
      </c>
      <c r="I92" s="22" t="s">
        <v>78</v>
      </c>
      <c r="J92" s="12">
        <f>H92/2</f>
        <v>34.825</v>
      </c>
      <c r="K92" s="56"/>
    </row>
    <row r="93" spans="1:11" ht="24">
      <c r="A93" s="7">
        <v>91</v>
      </c>
      <c r="B93" s="14" t="s">
        <v>229</v>
      </c>
      <c r="C93" s="13" t="s">
        <v>230</v>
      </c>
      <c r="D93" s="11" t="s">
        <v>19</v>
      </c>
      <c r="E93" s="11" t="s">
        <v>218</v>
      </c>
      <c r="F93" s="10" t="s">
        <v>231</v>
      </c>
      <c r="G93" s="31" t="s">
        <v>20</v>
      </c>
      <c r="H93" s="16">
        <v>73.55</v>
      </c>
      <c r="I93" s="21">
        <v>85.2</v>
      </c>
      <c r="J93" s="12">
        <f t="shared" si="4"/>
        <v>79.375</v>
      </c>
      <c r="K93" s="55">
        <v>1</v>
      </c>
    </row>
    <row r="94" spans="1:11" ht="24">
      <c r="A94" s="7">
        <v>92</v>
      </c>
      <c r="B94" s="14" t="s">
        <v>232</v>
      </c>
      <c r="C94" s="13" t="s">
        <v>233</v>
      </c>
      <c r="D94" s="11" t="s">
        <v>13</v>
      </c>
      <c r="E94" s="11" t="s">
        <v>218</v>
      </c>
      <c r="F94" s="10" t="s">
        <v>231</v>
      </c>
      <c r="G94" s="31" t="s">
        <v>20</v>
      </c>
      <c r="H94" s="16">
        <v>70.25</v>
      </c>
      <c r="I94" s="21">
        <v>84.8</v>
      </c>
      <c r="J94" s="12">
        <f t="shared" si="4"/>
        <v>77.525</v>
      </c>
      <c r="K94" s="56"/>
    </row>
    <row r="95" spans="1:11" ht="14.25">
      <c r="A95" s="7">
        <v>93</v>
      </c>
      <c r="B95" s="14" t="s">
        <v>234</v>
      </c>
      <c r="C95" s="13" t="s">
        <v>235</v>
      </c>
      <c r="D95" s="11" t="s">
        <v>19</v>
      </c>
      <c r="E95" s="11" t="s">
        <v>218</v>
      </c>
      <c r="F95" s="11" t="s">
        <v>162</v>
      </c>
      <c r="G95" s="31" t="s">
        <v>236</v>
      </c>
      <c r="H95" s="16">
        <v>74.65</v>
      </c>
      <c r="I95" s="21">
        <v>83</v>
      </c>
      <c r="J95" s="12">
        <f t="shared" si="4"/>
        <v>78.825</v>
      </c>
      <c r="K95" s="55">
        <v>1</v>
      </c>
    </row>
    <row r="96" spans="1:11" ht="14.25">
      <c r="A96" s="7">
        <v>94</v>
      </c>
      <c r="B96" s="14" t="s">
        <v>237</v>
      </c>
      <c r="C96" s="13" t="s">
        <v>238</v>
      </c>
      <c r="D96" s="11" t="s">
        <v>19</v>
      </c>
      <c r="E96" s="11" t="s">
        <v>218</v>
      </c>
      <c r="F96" s="11" t="s">
        <v>162</v>
      </c>
      <c r="G96" s="31" t="s">
        <v>236</v>
      </c>
      <c r="H96" s="16">
        <v>73.3</v>
      </c>
      <c r="I96" s="21">
        <v>81</v>
      </c>
      <c r="J96" s="22">
        <f t="shared" si="4"/>
        <v>77.15</v>
      </c>
      <c r="K96" s="56"/>
    </row>
    <row r="97" spans="1:11" ht="14.25">
      <c r="A97" s="7">
        <v>96</v>
      </c>
      <c r="B97" s="14" t="s">
        <v>239</v>
      </c>
      <c r="C97" s="13" t="s">
        <v>240</v>
      </c>
      <c r="D97" s="11" t="s">
        <v>13</v>
      </c>
      <c r="E97" s="11" t="s">
        <v>218</v>
      </c>
      <c r="F97" s="11" t="s">
        <v>162</v>
      </c>
      <c r="G97" s="31" t="s">
        <v>241</v>
      </c>
      <c r="H97" s="16">
        <v>72.45</v>
      </c>
      <c r="I97" s="21">
        <v>87.2</v>
      </c>
      <c r="J97" s="12">
        <f t="shared" si="4"/>
        <v>79.825</v>
      </c>
      <c r="K97" s="55">
        <v>1</v>
      </c>
    </row>
    <row r="98" spans="1:11" ht="14.25">
      <c r="A98" s="7">
        <v>95</v>
      </c>
      <c r="B98" s="14" t="s">
        <v>242</v>
      </c>
      <c r="C98" s="13" t="s">
        <v>243</v>
      </c>
      <c r="D98" s="11" t="s">
        <v>13</v>
      </c>
      <c r="E98" s="11" t="s">
        <v>218</v>
      </c>
      <c r="F98" s="11" t="s">
        <v>162</v>
      </c>
      <c r="G98" s="31" t="s">
        <v>241</v>
      </c>
      <c r="H98" s="16">
        <v>75</v>
      </c>
      <c r="I98" s="21">
        <v>81.4</v>
      </c>
      <c r="J98" s="12">
        <f t="shared" si="4"/>
        <v>78.2</v>
      </c>
      <c r="K98" s="56"/>
    </row>
    <row r="99" spans="1:11" ht="24">
      <c r="A99" s="7">
        <v>97</v>
      </c>
      <c r="B99" s="35" t="s">
        <v>244</v>
      </c>
      <c r="C99" s="8" t="s">
        <v>245</v>
      </c>
      <c r="D99" s="9" t="s">
        <v>19</v>
      </c>
      <c r="E99" s="9" t="s">
        <v>246</v>
      </c>
      <c r="F99" s="10" t="s">
        <v>158</v>
      </c>
      <c r="G99" s="15" t="s">
        <v>20</v>
      </c>
      <c r="H99" s="16">
        <v>65.05</v>
      </c>
      <c r="I99" s="43">
        <v>81</v>
      </c>
      <c r="J99" s="12">
        <f t="shared" si="4"/>
        <v>73.025</v>
      </c>
      <c r="K99" s="61">
        <v>1</v>
      </c>
    </row>
    <row r="100" spans="1:11" ht="24">
      <c r="A100" s="7">
        <v>98</v>
      </c>
      <c r="B100" s="35" t="s">
        <v>247</v>
      </c>
      <c r="C100" s="8" t="s">
        <v>248</v>
      </c>
      <c r="D100" s="9" t="s">
        <v>13</v>
      </c>
      <c r="E100" s="9" t="s">
        <v>246</v>
      </c>
      <c r="F100" s="10" t="s">
        <v>158</v>
      </c>
      <c r="G100" s="15" t="s">
        <v>20</v>
      </c>
      <c r="H100" s="16">
        <v>58.3</v>
      </c>
      <c r="I100" s="22" t="s">
        <v>78</v>
      </c>
      <c r="J100" s="22">
        <f>H100/2</f>
        <v>29.15</v>
      </c>
      <c r="K100" s="62"/>
    </row>
    <row r="101" spans="1:11" ht="14.25">
      <c r="A101" s="7">
        <v>99</v>
      </c>
      <c r="B101" s="35" t="s">
        <v>249</v>
      </c>
      <c r="C101" s="8" t="s">
        <v>250</v>
      </c>
      <c r="D101" s="9" t="s">
        <v>13</v>
      </c>
      <c r="E101" s="9" t="s">
        <v>246</v>
      </c>
      <c r="F101" s="11" t="s">
        <v>162</v>
      </c>
      <c r="G101" s="15" t="s">
        <v>251</v>
      </c>
      <c r="H101" s="16">
        <v>78.55</v>
      </c>
      <c r="I101" s="43">
        <v>84.96</v>
      </c>
      <c r="J101" s="12">
        <f>(H101+I101)/2</f>
        <v>81.755</v>
      </c>
      <c r="K101" s="55">
        <v>1</v>
      </c>
    </row>
    <row r="102" spans="1:11" ht="14.25">
      <c r="A102" s="7">
        <v>100</v>
      </c>
      <c r="B102" s="35" t="s">
        <v>252</v>
      </c>
      <c r="C102" s="8" t="s">
        <v>253</v>
      </c>
      <c r="D102" s="9" t="s">
        <v>19</v>
      </c>
      <c r="E102" s="9" t="s">
        <v>246</v>
      </c>
      <c r="F102" s="11" t="s">
        <v>162</v>
      </c>
      <c r="G102" s="15" t="s">
        <v>251</v>
      </c>
      <c r="H102" s="16">
        <v>76.2</v>
      </c>
      <c r="I102" s="43">
        <v>82.6</v>
      </c>
      <c r="J102" s="12">
        <f>(H102+I102)/2</f>
        <v>79.4</v>
      </c>
      <c r="K102" s="56"/>
    </row>
    <row r="103" spans="1:11" ht="24">
      <c r="A103" s="7">
        <v>102</v>
      </c>
      <c r="B103" s="35" t="s">
        <v>254</v>
      </c>
      <c r="C103" s="8" t="s">
        <v>255</v>
      </c>
      <c r="D103" s="9" t="s">
        <v>19</v>
      </c>
      <c r="E103" s="10" t="s">
        <v>256</v>
      </c>
      <c r="F103" s="10" t="s">
        <v>257</v>
      </c>
      <c r="G103" s="15" t="s">
        <v>16</v>
      </c>
      <c r="H103" s="16">
        <v>77.5</v>
      </c>
      <c r="I103" s="43">
        <v>83.8</v>
      </c>
      <c r="J103" s="22">
        <f>(H103+I103)/2</f>
        <v>80.65</v>
      </c>
      <c r="K103" s="55">
        <v>2</v>
      </c>
    </row>
    <row r="104" spans="1:11" ht="24">
      <c r="A104" s="7">
        <v>103</v>
      </c>
      <c r="B104" s="35" t="s">
        <v>258</v>
      </c>
      <c r="C104" s="8" t="s">
        <v>259</v>
      </c>
      <c r="D104" s="9" t="s">
        <v>13</v>
      </c>
      <c r="E104" s="10" t="s">
        <v>256</v>
      </c>
      <c r="F104" s="10" t="s">
        <v>257</v>
      </c>
      <c r="G104" s="15" t="s">
        <v>16</v>
      </c>
      <c r="H104" s="16">
        <v>75.2</v>
      </c>
      <c r="I104" s="43">
        <v>83.7</v>
      </c>
      <c r="J104" s="22">
        <f>(H104+I104)/2</f>
        <v>79.45</v>
      </c>
      <c r="K104" s="60"/>
    </row>
    <row r="105" spans="1:11" ht="24">
      <c r="A105" s="7">
        <v>104</v>
      </c>
      <c r="B105" s="35" t="s">
        <v>260</v>
      </c>
      <c r="C105" s="8" t="s">
        <v>261</v>
      </c>
      <c r="D105" s="9" t="s">
        <v>13</v>
      </c>
      <c r="E105" s="10" t="s">
        <v>256</v>
      </c>
      <c r="F105" s="10" t="s">
        <v>257</v>
      </c>
      <c r="G105" s="15" t="s">
        <v>16</v>
      </c>
      <c r="H105" s="16">
        <v>72.65</v>
      </c>
      <c r="I105" s="43">
        <v>82.8</v>
      </c>
      <c r="J105" s="12">
        <f>(H105+I105)/2</f>
        <v>77.725</v>
      </c>
      <c r="K105" s="60"/>
    </row>
    <row r="106" spans="1:11" ht="24">
      <c r="A106" s="7">
        <v>101</v>
      </c>
      <c r="B106" s="35" t="s">
        <v>262</v>
      </c>
      <c r="C106" s="8" t="s">
        <v>263</v>
      </c>
      <c r="D106" s="9" t="s">
        <v>13</v>
      </c>
      <c r="E106" s="10" t="s">
        <v>256</v>
      </c>
      <c r="F106" s="10" t="s">
        <v>257</v>
      </c>
      <c r="G106" s="15" t="s">
        <v>16</v>
      </c>
      <c r="H106" s="16">
        <v>80.5</v>
      </c>
      <c r="I106" s="22" t="s">
        <v>78</v>
      </c>
      <c r="J106" s="22">
        <f>H106/2</f>
        <v>40.25</v>
      </c>
      <c r="K106" s="56"/>
    </row>
    <row r="107" spans="1:11" ht="24">
      <c r="A107" s="7">
        <v>105</v>
      </c>
      <c r="B107" s="35" t="s">
        <v>264</v>
      </c>
      <c r="C107" s="8" t="s">
        <v>265</v>
      </c>
      <c r="D107" s="9" t="s">
        <v>19</v>
      </c>
      <c r="E107" s="10" t="s">
        <v>256</v>
      </c>
      <c r="F107" s="10" t="s">
        <v>266</v>
      </c>
      <c r="G107" s="15" t="s">
        <v>16</v>
      </c>
      <c r="H107" s="16">
        <v>81.5</v>
      </c>
      <c r="I107" s="43">
        <v>83.96</v>
      </c>
      <c r="J107" s="22">
        <f>(H107+I107)/2</f>
        <v>82.72999999999999</v>
      </c>
      <c r="K107" s="55">
        <v>1</v>
      </c>
    </row>
    <row r="108" spans="1:11" ht="24">
      <c r="A108" s="7">
        <v>106</v>
      </c>
      <c r="B108" s="35" t="s">
        <v>267</v>
      </c>
      <c r="C108" s="8" t="s">
        <v>268</v>
      </c>
      <c r="D108" s="9" t="s">
        <v>13</v>
      </c>
      <c r="E108" s="10" t="s">
        <v>256</v>
      </c>
      <c r="F108" s="10" t="s">
        <v>266</v>
      </c>
      <c r="G108" s="15" t="s">
        <v>16</v>
      </c>
      <c r="H108" s="16">
        <v>75.55</v>
      </c>
      <c r="I108" s="43">
        <v>81.8</v>
      </c>
      <c r="J108" s="12">
        <f>(H108+I108)/2</f>
        <v>78.675</v>
      </c>
      <c r="K108" s="56"/>
    </row>
    <row r="109" spans="1:11" ht="36">
      <c r="A109" s="7">
        <v>107</v>
      </c>
      <c r="B109" s="35" t="s">
        <v>269</v>
      </c>
      <c r="C109" s="8" t="s">
        <v>270</v>
      </c>
      <c r="D109" s="9" t="s">
        <v>13</v>
      </c>
      <c r="E109" s="10" t="s">
        <v>256</v>
      </c>
      <c r="F109" s="10" t="s">
        <v>271</v>
      </c>
      <c r="G109" s="15" t="s">
        <v>16</v>
      </c>
      <c r="H109" s="16">
        <v>77.05</v>
      </c>
      <c r="I109" s="43">
        <v>82</v>
      </c>
      <c r="J109" s="12">
        <f>(H109+I109)/2</f>
        <v>79.525</v>
      </c>
      <c r="K109" s="55">
        <v>2</v>
      </c>
    </row>
    <row r="110" spans="1:11" ht="36">
      <c r="A110" s="7">
        <v>109</v>
      </c>
      <c r="B110" s="35" t="s">
        <v>272</v>
      </c>
      <c r="C110" s="8" t="s">
        <v>273</v>
      </c>
      <c r="D110" s="9" t="s">
        <v>13</v>
      </c>
      <c r="E110" s="10" t="s">
        <v>256</v>
      </c>
      <c r="F110" s="10" t="s">
        <v>271</v>
      </c>
      <c r="G110" s="15" t="s">
        <v>16</v>
      </c>
      <c r="H110" s="16">
        <v>75.3</v>
      </c>
      <c r="I110" s="43">
        <v>80.56</v>
      </c>
      <c r="J110" s="22">
        <f>(H110+I110)/2</f>
        <v>77.93</v>
      </c>
      <c r="K110" s="60"/>
    </row>
    <row r="111" spans="1:11" ht="36">
      <c r="A111" s="7">
        <v>110</v>
      </c>
      <c r="B111" s="35" t="s">
        <v>274</v>
      </c>
      <c r="C111" s="8" t="s">
        <v>275</v>
      </c>
      <c r="D111" s="9" t="s">
        <v>19</v>
      </c>
      <c r="E111" s="10" t="s">
        <v>256</v>
      </c>
      <c r="F111" s="10" t="s">
        <v>271</v>
      </c>
      <c r="G111" s="15" t="s">
        <v>16</v>
      </c>
      <c r="H111" s="16">
        <v>74.55</v>
      </c>
      <c r="I111" s="43">
        <v>79.6</v>
      </c>
      <c r="J111" s="12">
        <f>(H111+I111)/2</f>
        <v>77.07499999999999</v>
      </c>
      <c r="K111" s="60"/>
    </row>
    <row r="112" spans="1:11" ht="36">
      <c r="A112" s="7">
        <v>108</v>
      </c>
      <c r="B112" s="35" t="s">
        <v>276</v>
      </c>
      <c r="C112" s="8" t="s">
        <v>277</v>
      </c>
      <c r="D112" s="9" t="s">
        <v>13</v>
      </c>
      <c r="E112" s="10" t="s">
        <v>256</v>
      </c>
      <c r="F112" s="10" t="s">
        <v>271</v>
      </c>
      <c r="G112" s="15" t="s">
        <v>16</v>
      </c>
      <c r="H112" s="16">
        <v>76.35</v>
      </c>
      <c r="I112" s="22" t="s">
        <v>78</v>
      </c>
      <c r="J112" s="12">
        <f>H112/2</f>
        <v>38.175</v>
      </c>
      <c r="K112" s="56"/>
    </row>
    <row r="113" spans="1:11" ht="24">
      <c r="A113" s="7">
        <v>111</v>
      </c>
      <c r="B113" s="35" t="s">
        <v>278</v>
      </c>
      <c r="C113" s="8" t="s">
        <v>279</v>
      </c>
      <c r="D113" s="9" t="s">
        <v>19</v>
      </c>
      <c r="E113" s="10" t="s">
        <v>256</v>
      </c>
      <c r="F113" s="11" t="s">
        <v>280</v>
      </c>
      <c r="G113" s="15" t="s">
        <v>281</v>
      </c>
      <c r="H113" s="16">
        <v>68.1</v>
      </c>
      <c r="I113" s="43">
        <v>81.4</v>
      </c>
      <c r="J113" s="22">
        <f aca="true" t="shared" si="5" ref="J113:J126">(H113+I113)/2</f>
        <v>74.75</v>
      </c>
      <c r="K113" s="55">
        <v>1</v>
      </c>
    </row>
    <row r="114" spans="1:11" ht="24">
      <c r="A114" s="7">
        <v>112</v>
      </c>
      <c r="B114" s="35" t="s">
        <v>282</v>
      </c>
      <c r="C114" s="8" t="s">
        <v>283</v>
      </c>
      <c r="D114" s="9" t="s">
        <v>13</v>
      </c>
      <c r="E114" s="10" t="s">
        <v>256</v>
      </c>
      <c r="F114" s="11" t="s">
        <v>280</v>
      </c>
      <c r="G114" s="15" t="s">
        <v>281</v>
      </c>
      <c r="H114" s="16">
        <v>63.5</v>
      </c>
      <c r="I114" s="43">
        <v>82.6</v>
      </c>
      <c r="J114" s="22">
        <f t="shared" si="5"/>
        <v>73.05</v>
      </c>
      <c r="K114" s="56"/>
    </row>
    <row r="115" spans="1:11" ht="24">
      <c r="A115" s="7">
        <v>114</v>
      </c>
      <c r="B115" s="35" t="s">
        <v>284</v>
      </c>
      <c r="C115" s="8" t="s">
        <v>285</v>
      </c>
      <c r="D115" s="9" t="s">
        <v>13</v>
      </c>
      <c r="E115" s="9" t="s">
        <v>286</v>
      </c>
      <c r="F115" s="10" t="s">
        <v>287</v>
      </c>
      <c r="G115" s="15" t="s">
        <v>20</v>
      </c>
      <c r="H115" s="16">
        <v>63.95</v>
      </c>
      <c r="I115" s="43">
        <v>80.6</v>
      </c>
      <c r="J115" s="12">
        <f t="shared" si="5"/>
        <v>72.275</v>
      </c>
      <c r="K115" s="55">
        <v>2</v>
      </c>
    </row>
    <row r="116" spans="1:11" ht="24">
      <c r="A116" s="7">
        <v>113</v>
      </c>
      <c r="B116" s="35" t="s">
        <v>288</v>
      </c>
      <c r="C116" s="8" t="s">
        <v>289</v>
      </c>
      <c r="D116" s="9" t="s">
        <v>19</v>
      </c>
      <c r="E116" s="9" t="s">
        <v>286</v>
      </c>
      <c r="F116" s="10" t="s">
        <v>287</v>
      </c>
      <c r="G116" s="15" t="s">
        <v>20</v>
      </c>
      <c r="H116" s="16">
        <v>64.55</v>
      </c>
      <c r="I116" s="43">
        <v>77.4</v>
      </c>
      <c r="J116" s="12">
        <f t="shared" si="5"/>
        <v>70.975</v>
      </c>
      <c r="K116" s="60"/>
    </row>
    <row r="117" spans="1:11" ht="24">
      <c r="A117" s="7">
        <v>115</v>
      </c>
      <c r="B117" s="35" t="s">
        <v>290</v>
      </c>
      <c r="C117" s="8" t="s">
        <v>291</v>
      </c>
      <c r="D117" s="9" t="s">
        <v>13</v>
      </c>
      <c r="E117" s="9" t="s">
        <v>286</v>
      </c>
      <c r="F117" s="10" t="s">
        <v>287</v>
      </c>
      <c r="G117" s="15" t="s">
        <v>20</v>
      </c>
      <c r="H117" s="16">
        <v>60.15</v>
      </c>
      <c r="I117" s="43">
        <v>79.8</v>
      </c>
      <c r="J117" s="12">
        <f t="shared" si="5"/>
        <v>69.975</v>
      </c>
      <c r="K117" s="60"/>
    </row>
    <row r="118" spans="1:11" ht="24">
      <c r="A118" s="7">
        <v>116</v>
      </c>
      <c r="B118" s="35" t="s">
        <v>292</v>
      </c>
      <c r="C118" s="8" t="s">
        <v>293</v>
      </c>
      <c r="D118" s="9" t="s">
        <v>13</v>
      </c>
      <c r="E118" s="9" t="s">
        <v>286</v>
      </c>
      <c r="F118" s="10" t="s">
        <v>287</v>
      </c>
      <c r="G118" s="15" t="s">
        <v>20</v>
      </c>
      <c r="H118" s="16">
        <v>58</v>
      </c>
      <c r="I118" s="43">
        <v>79.4</v>
      </c>
      <c r="J118" s="12">
        <f t="shared" si="5"/>
        <v>68.7</v>
      </c>
      <c r="K118" s="56"/>
    </row>
    <row r="119" spans="1:11" ht="22.5">
      <c r="A119" s="7">
        <v>117</v>
      </c>
      <c r="B119" s="35" t="s">
        <v>294</v>
      </c>
      <c r="C119" s="8" t="s">
        <v>295</v>
      </c>
      <c r="D119" s="9" t="s">
        <v>19</v>
      </c>
      <c r="E119" s="9" t="s">
        <v>286</v>
      </c>
      <c r="F119" s="18" t="s">
        <v>296</v>
      </c>
      <c r="G119" s="15" t="s">
        <v>168</v>
      </c>
      <c r="H119" s="16">
        <v>70.5</v>
      </c>
      <c r="I119" s="43">
        <v>83.7</v>
      </c>
      <c r="J119" s="12">
        <f t="shared" si="5"/>
        <v>77.1</v>
      </c>
      <c r="K119" s="55">
        <v>1</v>
      </c>
    </row>
    <row r="120" spans="1:11" ht="22.5">
      <c r="A120" s="7">
        <v>118</v>
      </c>
      <c r="B120" s="35" t="s">
        <v>297</v>
      </c>
      <c r="C120" s="8" t="s">
        <v>298</v>
      </c>
      <c r="D120" s="9" t="s">
        <v>13</v>
      </c>
      <c r="E120" s="9" t="s">
        <v>286</v>
      </c>
      <c r="F120" s="18" t="s">
        <v>296</v>
      </c>
      <c r="G120" s="15" t="s">
        <v>168</v>
      </c>
      <c r="H120" s="16">
        <v>62.25</v>
      </c>
      <c r="I120" s="43">
        <v>76.2</v>
      </c>
      <c r="J120" s="12">
        <f t="shared" si="5"/>
        <v>69.225</v>
      </c>
      <c r="K120" s="56"/>
    </row>
    <row r="121" spans="1:11" ht="22.5">
      <c r="A121" s="7">
        <v>119</v>
      </c>
      <c r="B121" s="35" t="s">
        <v>299</v>
      </c>
      <c r="C121" s="8" t="s">
        <v>300</v>
      </c>
      <c r="D121" s="36" t="s">
        <v>13</v>
      </c>
      <c r="E121" s="36" t="s">
        <v>301</v>
      </c>
      <c r="F121" s="37" t="s">
        <v>302</v>
      </c>
      <c r="G121" s="38" t="s">
        <v>20</v>
      </c>
      <c r="H121" s="16">
        <v>66.15</v>
      </c>
      <c r="I121" s="43">
        <v>79.6</v>
      </c>
      <c r="J121" s="12">
        <f t="shared" si="5"/>
        <v>72.875</v>
      </c>
      <c r="K121" s="44">
        <v>1</v>
      </c>
    </row>
    <row r="122" spans="1:11" ht="24">
      <c r="A122" s="7">
        <v>120</v>
      </c>
      <c r="B122" s="33" t="s">
        <v>303</v>
      </c>
      <c r="C122" s="33" t="s">
        <v>304</v>
      </c>
      <c r="D122" s="39" t="s">
        <v>19</v>
      </c>
      <c r="E122" s="39" t="s">
        <v>305</v>
      </c>
      <c r="F122" s="40" t="s">
        <v>306</v>
      </c>
      <c r="G122" s="41" t="s">
        <v>20</v>
      </c>
      <c r="H122" s="42">
        <v>59.25</v>
      </c>
      <c r="I122" s="43">
        <v>85</v>
      </c>
      <c r="J122" s="12">
        <f t="shared" si="5"/>
        <v>72.125</v>
      </c>
      <c r="K122" s="57">
        <v>1</v>
      </c>
    </row>
    <row r="123" spans="1:11" ht="24">
      <c r="A123" s="7">
        <v>121</v>
      </c>
      <c r="B123" s="33" t="s">
        <v>307</v>
      </c>
      <c r="C123" s="33" t="s">
        <v>308</v>
      </c>
      <c r="D123" s="39" t="s">
        <v>13</v>
      </c>
      <c r="E123" s="39" t="s">
        <v>305</v>
      </c>
      <c r="F123" s="40" t="s">
        <v>306</v>
      </c>
      <c r="G123" s="41" t="s">
        <v>20</v>
      </c>
      <c r="H123" s="42">
        <v>58.85</v>
      </c>
      <c r="I123" s="43">
        <v>76.4</v>
      </c>
      <c r="J123" s="12">
        <f t="shared" si="5"/>
        <v>67.625</v>
      </c>
      <c r="K123" s="58"/>
    </row>
    <row r="124" spans="1:11" ht="24">
      <c r="A124" s="7">
        <v>122</v>
      </c>
      <c r="B124" s="33" t="s">
        <v>309</v>
      </c>
      <c r="C124" s="33" t="s">
        <v>310</v>
      </c>
      <c r="D124" s="39" t="s">
        <v>13</v>
      </c>
      <c r="E124" s="39" t="s">
        <v>305</v>
      </c>
      <c r="F124" s="40" t="s">
        <v>311</v>
      </c>
      <c r="G124" s="41" t="s">
        <v>141</v>
      </c>
      <c r="H124" s="42">
        <v>79</v>
      </c>
      <c r="I124" s="43">
        <v>81.8</v>
      </c>
      <c r="J124" s="12">
        <f t="shared" si="5"/>
        <v>80.4</v>
      </c>
      <c r="K124" s="57">
        <v>2</v>
      </c>
    </row>
    <row r="125" spans="1:11" ht="24">
      <c r="A125" s="7">
        <v>123</v>
      </c>
      <c r="B125" s="33" t="s">
        <v>312</v>
      </c>
      <c r="C125" s="33" t="s">
        <v>313</v>
      </c>
      <c r="D125" s="39" t="s">
        <v>13</v>
      </c>
      <c r="E125" s="39" t="s">
        <v>305</v>
      </c>
      <c r="F125" s="40" t="s">
        <v>311</v>
      </c>
      <c r="G125" s="41" t="s">
        <v>141</v>
      </c>
      <c r="H125" s="42">
        <v>71</v>
      </c>
      <c r="I125" s="43">
        <v>85.6</v>
      </c>
      <c r="J125" s="12">
        <f t="shared" si="5"/>
        <v>78.3</v>
      </c>
      <c r="K125" s="59"/>
    </row>
    <row r="126" spans="1:11" ht="24">
      <c r="A126" s="7">
        <v>124</v>
      </c>
      <c r="B126" s="33" t="s">
        <v>314</v>
      </c>
      <c r="C126" s="33" t="s">
        <v>315</v>
      </c>
      <c r="D126" s="39" t="s">
        <v>19</v>
      </c>
      <c r="E126" s="39" t="s">
        <v>305</v>
      </c>
      <c r="F126" s="40" t="s">
        <v>311</v>
      </c>
      <c r="G126" s="41" t="s">
        <v>141</v>
      </c>
      <c r="H126" s="42">
        <v>69.35</v>
      </c>
      <c r="I126" s="43">
        <v>85.2</v>
      </c>
      <c r="J126" s="12">
        <f t="shared" si="5"/>
        <v>77.275</v>
      </c>
      <c r="K126" s="59"/>
    </row>
    <row r="127" spans="1:11" ht="24">
      <c r="A127" s="7">
        <v>125</v>
      </c>
      <c r="B127" s="33" t="s">
        <v>316</v>
      </c>
      <c r="C127" s="33" t="s">
        <v>317</v>
      </c>
      <c r="D127" s="39" t="s">
        <v>13</v>
      </c>
      <c r="E127" s="39" t="s">
        <v>305</v>
      </c>
      <c r="F127" s="40" t="s">
        <v>311</v>
      </c>
      <c r="G127" s="41" t="s">
        <v>141</v>
      </c>
      <c r="H127" s="42">
        <v>67.8</v>
      </c>
      <c r="I127" s="45" t="s">
        <v>78</v>
      </c>
      <c r="J127" s="12">
        <f>H127/2</f>
        <v>33.9</v>
      </c>
      <c r="K127" s="58"/>
    </row>
    <row r="128" spans="1:11" ht="24">
      <c r="A128" s="7">
        <v>126</v>
      </c>
      <c r="B128" s="33" t="s">
        <v>318</v>
      </c>
      <c r="C128" s="33" t="s">
        <v>319</v>
      </c>
      <c r="D128" s="39" t="s">
        <v>13</v>
      </c>
      <c r="E128" s="39" t="s">
        <v>305</v>
      </c>
      <c r="F128" s="40" t="s">
        <v>320</v>
      </c>
      <c r="G128" s="41" t="s">
        <v>141</v>
      </c>
      <c r="H128" s="42">
        <v>74.65</v>
      </c>
      <c r="I128" s="43">
        <v>85.4</v>
      </c>
      <c r="J128" s="12">
        <f>(H128+I128)/2</f>
        <v>80.025</v>
      </c>
      <c r="K128" s="57">
        <v>2</v>
      </c>
    </row>
    <row r="129" spans="1:11" ht="24">
      <c r="A129" s="7">
        <v>129</v>
      </c>
      <c r="B129" s="33" t="s">
        <v>321</v>
      </c>
      <c r="C129" s="33" t="s">
        <v>322</v>
      </c>
      <c r="D129" s="39" t="s">
        <v>13</v>
      </c>
      <c r="E129" s="39" t="s">
        <v>305</v>
      </c>
      <c r="F129" s="40" t="s">
        <v>320</v>
      </c>
      <c r="G129" s="41" t="s">
        <v>141</v>
      </c>
      <c r="H129" s="42">
        <v>64.3</v>
      </c>
      <c r="I129" s="43">
        <v>86</v>
      </c>
      <c r="J129" s="22">
        <f>(H129+I129)/2</f>
        <v>75.15</v>
      </c>
      <c r="K129" s="59"/>
    </row>
    <row r="130" spans="1:11" ht="24">
      <c r="A130" s="7">
        <v>127</v>
      </c>
      <c r="B130" s="33" t="s">
        <v>323</v>
      </c>
      <c r="C130" s="33" t="s">
        <v>324</v>
      </c>
      <c r="D130" s="39" t="s">
        <v>13</v>
      </c>
      <c r="E130" s="39" t="s">
        <v>305</v>
      </c>
      <c r="F130" s="40" t="s">
        <v>320</v>
      </c>
      <c r="G130" s="41" t="s">
        <v>141</v>
      </c>
      <c r="H130" s="42">
        <v>67.3</v>
      </c>
      <c r="I130" s="43">
        <v>82.8</v>
      </c>
      <c r="J130" s="22">
        <f>(H130+I130)/2</f>
        <v>75.05</v>
      </c>
      <c r="K130" s="59"/>
    </row>
    <row r="131" spans="1:11" ht="24">
      <c r="A131" s="7">
        <v>128</v>
      </c>
      <c r="B131" s="33" t="s">
        <v>325</v>
      </c>
      <c r="C131" s="33" t="s">
        <v>326</v>
      </c>
      <c r="D131" s="39" t="s">
        <v>19</v>
      </c>
      <c r="E131" s="39" t="s">
        <v>305</v>
      </c>
      <c r="F131" s="40" t="s">
        <v>320</v>
      </c>
      <c r="G131" s="41" t="s">
        <v>141</v>
      </c>
      <c r="H131" s="42">
        <v>64.65</v>
      </c>
      <c r="I131" s="43">
        <v>78.2</v>
      </c>
      <c r="J131" s="12">
        <f>(H131+I131)/2</f>
        <v>71.42500000000001</v>
      </c>
      <c r="K131" s="58"/>
    </row>
    <row r="132" spans="1:11" ht="14.25">
      <c r="A132" s="7">
        <v>130</v>
      </c>
      <c r="B132" s="46" t="s">
        <v>327</v>
      </c>
      <c r="C132" s="47" t="s">
        <v>328</v>
      </c>
      <c r="D132" s="48" t="s">
        <v>19</v>
      </c>
      <c r="E132" s="48" t="s">
        <v>329</v>
      </c>
      <c r="F132" s="48" t="s">
        <v>330</v>
      </c>
      <c r="G132" s="49" t="s">
        <v>16</v>
      </c>
      <c r="H132" s="50">
        <v>62.2</v>
      </c>
      <c r="I132" s="43">
        <v>79.6</v>
      </c>
      <c r="J132" s="12">
        <f>(H132+I132)/2</f>
        <v>70.9</v>
      </c>
      <c r="K132" s="51">
        <v>1</v>
      </c>
    </row>
    <row r="133" ht="14.25">
      <c r="K133" s="52"/>
    </row>
  </sheetData>
  <sheetProtection/>
  <mergeCells count="46">
    <mergeCell ref="A1:K1"/>
    <mergeCell ref="K4:K6"/>
    <mergeCell ref="K7:K9"/>
    <mergeCell ref="K10:K15"/>
    <mergeCell ref="K16:K32"/>
    <mergeCell ref="K33:K34"/>
    <mergeCell ref="K35:K36"/>
    <mergeCell ref="K37:K40"/>
    <mergeCell ref="K41:K46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70:K71"/>
    <mergeCell ref="K72:K75"/>
    <mergeCell ref="K76:K77"/>
    <mergeCell ref="K93:K94"/>
    <mergeCell ref="K95:K96"/>
    <mergeCell ref="K80:K81"/>
    <mergeCell ref="K82:K83"/>
    <mergeCell ref="K84:K85"/>
    <mergeCell ref="K86:K87"/>
    <mergeCell ref="K122:K123"/>
    <mergeCell ref="K124:K127"/>
    <mergeCell ref="K128:K131"/>
    <mergeCell ref="K107:K108"/>
    <mergeCell ref="K109:K112"/>
    <mergeCell ref="K113:K114"/>
    <mergeCell ref="K115:K118"/>
    <mergeCell ref="P38:P39"/>
    <mergeCell ref="Q40:Q41"/>
    <mergeCell ref="Q42:Q43"/>
    <mergeCell ref="K119:K120"/>
    <mergeCell ref="K97:K98"/>
    <mergeCell ref="K99:K100"/>
    <mergeCell ref="K101:K102"/>
    <mergeCell ref="K103:K106"/>
    <mergeCell ref="K88:K89"/>
    <mergeCell ref="K90:K92"/>
  </mergeCells>
  <printOptions/>
  <pageMargins left="0.36" right="0.23" top="0.34" bottom="0.4" header="0.31" footer="0.2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2016-08-01T09:15:32Z</cp:lastPrinted>
  <dcterms:created xsi:type="dcterms:W3CDTF">2016-07-18T06:00:31Z</dcterms:created>
  <dcterms:modified xsi:type="dcterms:W3CDTF">2016-08-01T09:33:28Z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