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370" activeTab="0"/>
  </bookViews>
  <sheets>
    <sheet name="Sheet2" sheetId="1" r:id="rId1"/>
  </sheets>
  <definedNames>
    <definedName name="_xlnm.Print_Titles" localSheetId="0">'Sheet2'!$2:$2</definedName>
  </definedNames>
  <calcPr fullCalcOnLoad="1"/>
</workbook>
</file>

<file path=xl/sharedStrings.xml><?xml version="1.0" encoding="utf-8"?>
<sst xmlns="http://schemas.openxmlformats.org/spreadsheetml/2006/main" count="135" uniqueCount="117">
  <si>
    <t>职位名称</t>
  </si>
  <si>
    <t>招录计划</t>
  </si>
  <si>
    <t>准考证号</t>
  </si>
  <si>
    <t>姓名</t>
  </si>
  <si>
    <t>笔试
总成绩</t>
  </si>
  <si>
    <t>面试成绩</t>
  </si>
  <si>
    <t>综合成绩</t>
  </si>
  <si>
    <t>综合
排名</t>
  </si>
  <si>
    <t>是否进入
体检</t>
  </si>
  <si>
    <t>备注</t>
  </si>
  <si>
    <t>湘西自治州检察机关检察官助理（侦查人员）</t>
  </si>
  <si>
    <t>11980102516</t>
  </si>
  <si>
    <t>何容庆</t>
  </si>
  <si>
    <t>56.19</t>
  </si>
  <si>
    <t>11980103813</t>
  </si>
  <si>
    <t>廖梦军</t>
  </si>
  <si>
    <t>53.69</t>
  </si>
  <si>
    <t>11980109514</t>
  </si>
  <si>
    <t>周海平</t>
  </si>
  <si>
    <t>50.76</t>
  </si>
  <si>
    <t>11980103823</t>
  </si>
  <si>
    <t>向应庠</t>
  </si>
  <si>
    <t>49.91</t>
  </si>
  <si>
    <t>泸溪县人民检察院综合文秘</t>
  </si>
  <si>
    <t>10980206830</t>
  </si>
  <si>
    <t>邓红燕</t>
  </si>
  <si>
    <t>65.45</t>
  </si>
  <si>
    <t>10980206927</t>
  </si>
  <si>
    <t>谭华钰</t>
  </si>
  <si>
    <t>62.95</t>
  </si>
  <si>
    <t>泸溪县人民检察院计算机</t>
  </si>
  <si>
    <t>10980206909</t>
  </si>
  <si>
    <t>李科</t>
  </si>
  <si>
    <t>59.8</t>
  </si>
  <si>
    <t>10980207128</t>
  </si>
  <si>
    <t>罗晶</t>
  </si>
  <si>
    <t>59.05</t>
  </si>
  <si>
    <t>凤凰县人民检察院检察官助理</t>
  </si>
  <si>
    <t>11980102825</t>
  </si>
  <si>
    <t>吴尧君</t>
  </si>
  <si>
    <t>61.01</t>
  </si>
  <si>
    <t>11980102821</t>
  </si>
  <si>
    <t>黄娟</t>
  </si>
  <si>
    <t>63.5</t>
  </si>
  <si>
    <t>59</t>
  </si>
  <si>
    <t>凤凰县人民检察院财会</t>
  </si>
  <si>
    <t>10980205812</t>
  </si>
  <si>
    <t>杨洁琼</t>
  </si>
  <si>
    <t>63.95</t>
  </si>
  <si>
    <t>10980206902</t>
  </si>
  <si>
    <t>谢霏</t>
  </si>
  <si>
    <t>63.2</t>
  </si>
  <si>
    <t>花垣县人民检察院检察官助理（侦查人员）</t>
  </si>
  <si>
    <t>11980102811</t>
  </si>
  <si>
    <t>石焘</t>
  </si>
  <si>
    <t>57.37</t>
  </si>
  <si>
    <t>11980102908</t>
  </si>
  <si>
    <t>杨鸽</t>
  </si>
  <si>
    <t>52.56</t>
  </si>
  <si>
    <t>保靖县人民检察院综合文秘</t>
  </si>
  <si>
    <t>10980207102</t>
  </si>
  <si>
    <t>吴晓玲</t>
  </si>
  <si>
    <t>10980207026</t>
  </si>
  <si>
    <t>周鹏</t>
  </si>
  <si>
    <t>62.1</t>
  </si>
  <si>
    <t>永顺县人民检察院检察官助理（侦查人员）</t>
  </si>
  <si>
    <t>11980102815</t>
  </si>
  <si>
    <t>石文坤</t>
  </si>
  <si>
    <t>52.13</t>
  </si>
  <si>
    <t>11980102620</t>
  </si>
  <si>
    <t>丁宁宁</t>
  </si>
  <si>
    <t>52.01</t>
  </si>
  <si>
    <t>11980102524</t>
  </si>
  <si>
    <t>殷伦锋</t>
  </si>
  <si>
    <t>51.86</t>
  </si>
  <si>
    <t>11980102724</t>
  </si>
  <si>
    <t>龙鑫</t>
  </si>
  <si>
    <t>51.67</t>
  </si>
  <si>
    <t>龙山县人民检察院检察官助理</t>
  </si>
  <si>
    <t>11980102807</t>
  </si>
  <si>
    <t>石柳</t>
  </si>
  <si>
    <t>64.98</t>
  </si>
  <si>
    <t>11980102605</t>
  </si>
  <si>
    <t>李秋君</t>
  </si>
  <si>
    <t>61.05</t>
  </si>
  <si>
    <t>11980102523</t>
  </si>
  <si>
    <t>邓雪琼</t>
  </si>
  <si>
    <t>60.02</t>
  </si>
  <si>
    <t>11980102621</t>
  </si>
  <si>
    <t>潘小凤</t>
  </si>
  <si>
    <t>59.15</t>
  </si>
  <si>
    <t>龙山县人民检察院综合文秘</t>
  </si>
  <si>
    <t>10980207310</t>
  </si>
  <si>
    <t>胡良芳</t>
  </si>
  <si>
    <t>63.1</t>
  </si>
  <si>
    <t>10980207309</t>
  </si>
  <si>
    <t>向灿</t>
  </si>
  <si>
    <t>62.2</t>
  </si>
  <si>
    <t>龙山县人民检察院财会</t>
  </si>
  <si>
    <t>10980207224</t>
  </si>
  <si>
    <t>陈俐君</t>
  </si>
  <si>
    <t>64.85</t>
  </si>
  <si>
    <t>10980207212</t>
  </si>
  <si>
    <t>欧梦春</t>
  </si>
  <si>
    <t>60.35</t>
  </si>
  <si>
    <t>是</t>
  </si>
  <si>
    <t>是</t>
  </si>
  <si>
    <t>否</t>
  </si>
  <si>
    <t>否</t>
  </si>
  <si>
    <t>是</t>
  </si>
  <si>
    <t>否</t>
  </si>
  <si>
    <t>是</t>
  </si>
  <si>
    <t>否</t>
  </si>
  <si>
    <t>是</t>
  </si>
  <si>
    <t>否</t>
  </si>
  <si>
    <t>湘西自治州2016年考试录用检察院系统工作人员
面试成绩、综合成绩汇总表</t>
  </si>
  <si>
    <t>注：1、检察系统工作人员录取14人；                                                                           
    2、综合成绩=笔试成绩×60%+面试成绩×40%；                                                
    3、综合成绩相同的，按照笔试成绩排名；笔试成绩相同的，按行政职业能力测验成绩排名；
    4、报考职位实际参加面试人数没有达到有效竞争的，报考人员面试成绩必须不低于当场（同一场次、同一个面试考官组、同一套面试题本）形成有效竞争职位入围体检人员的最低面试分数。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</si>
</sst>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8">
    <font>
      <sz val="11"/>
      <color indexed="8"/>
      <name val="宋体"/>
      <family val="0"/>
    </font>
    <font>
      <sz val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2"/>
      <color indexed="10"/>
      <name val="宋体"/>
      <family val="0"/>
    </font>
    <font>
      <sz val="18"/>
      <color indexed="8"/>
      <name val="方正小标宋简体"/>
      <family val="0"/>
    </font>
    <font>
      <sz val="10"/>
      <color indexed="8"/>
      <name val="黑体"/>
      <family val="3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8"/>
      <color indexed="8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7" borderId="0" applyNumberFormat="0" applyBorder="0" applyAlignment="0" applyProtection="0"/>
    <xf numFmtId="0" fontId="10" fillId="11" borderId="0" applyNumberFormat="0" applyBorder="0" applyAlignment="0" applyProtection="0"/>
    <xf numFmtId="0" fontId="10" fillId="8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5" fillId="0" borderId="1" applyNumberFormat="0" applyFill="0" applyAlignment="0" applyProtection="0"/>
    <xf numFmtId="0" fontId="14" fillId="0" borderId="2" applyNumberFormat="0" applyFill="0" applyAlignment="0" applyProtection="0"/>
    <xf numFmtId="0" fontId="14" fillId="0" borderId="0" applyNumberFormat="0" applyFill="0" applyBorder="0" applyAlignment="0" applyProtection="0"/>
    <xf numFmtId="0" fontId="9" fillId="12" borderId="0" applyNumberFormat="0" applyBorder="0" applyAlignment="0" applyProtection="0"/>
    <xf numFmtId="0" fontId="13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4" borderId="4" applyNumberFormat="0" applyAlignment="0" applyProtection="0"/>
    <xf numFmtId="0" fontId="2" fillId="13" borderId="5" applyNumberFormat="0" applyAlignment="0" applyProtection="0"/>
    <xf numFmtId="0" fontId="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8" fillId="9" borderId="0" applyNumberFormat="0" applyBorder="0" applyAlignment="0" applyProtection="0"/>
    <xf numFmtId="0" fontId="8" fillId="4" borderId="7" applyNumberFormat="0" applyAlignment="0" applyProtection="0"/>
    <xf numFmtId="0" fontId="7" fillId="7" borderId="4" applyNumberFormat="0" applyAlignment="0" applyProtection="0"/>
    <xf numFmtId="0" fontId="17" fillId="0" borderId="0" applyNumberFormat="0" applyFill="0" applyBorder="0" applyAlignment="0" applyProtection="0"/>
    <xf numFmtId="0" fontId="0" fillId="3" borderId="8" applyNumberFormat="0" applyFont="0" applyAlignment="0" applyProtection="0"/>
  </cellStyleXfs>
  <cellXfs count="37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/>
    </xf>
    <xf numFmtId="49" fontId="0" fillId="0" borderId="0" xfId="0" applyNumberFormat="1" applyAlignment="1">
      <alignment vertical="center"/>
    </xf>
    <xf numFmtId="0" fontId="21" fillId="0" borderId="0" xfId="0" applyFont="1" applyFill="1" applyBorder="1" applyAlignment="1">
      <alignment/>
    </xf>
    <xf numFmtId="0" fontId="23" fillId="0" borderId="9" xfId="0" applyNumberFormat="1" applyFont="1" applyFill="1" applyBorder="1" applyAlignment="1" quotePrefix="1">
      <alignment horizontal="center" vertical="center"/>
    </xf>
    <xf numFmtId="49" fontId="23" fillId="0" borderId="9" xfId="0" applyNumberFormat="1" applyFont="1" applyFill="1" applyBorder="1" applyAlignment="1">
      <alignment horizontal="center" vertical="center" wrapText="1"/>
    </xf>
    <xf numFmtId="0" fontId="23" fillId="0" borderId="9" xfId="0" applyNumberFormat="1" applyFont="1" applyFill="1" applyBorder="1" applyAlignment="1">
      <alignment horizontal="center" vertical="center"/>
    </xf>
    <xf numFmtId="0" fontId="23" fillId="0" borderId="9" xfId="0" applyNumberFormat="1" applyFont="1" applyFill="1" applyBorder="1" applyAlignment="1" quotePrefix="1">
      <alignment horizontal="center" vertical="center" wrapText="1"/>
    </xf>
    <xf numFmtId="0" fontId="23" fillId="0" borderId="9" xfId="0" applyNumberFormat="1" applyFont="1" applyFill="1" applyBorder="1" applyAlignment="1">
      <alignment horizontal="center" vertical="center" wrapText="1"/>
    </xf>
    <xf numFmtId="0" fontId="24" fillId="0" borderId="10" xfId="0" applyNumberFormat="1" applyFont="1" applyFill="1" applyBorder="1" applyAlignment="1">
      <alignment horizontal="center" vertical="center"/>
    </xf>
    <xf numFmtId="0" fontId="24" fillId="0" borderId="10" xfId="0" applyNumberFormat="1" applyFont="1" applyFill="1" applyBorder="1" applyAlignment="1" quotePrefix="1">
      <alignment horizontal="center" vertical="center"/>
    </xf>
    <xf numFmtId="49" fontId="24" fillId="0" borderId="10" xfId="0" applyNumberFormat="1" applyFont="1" applyFill="1" applyBorder="1" applyAlignment="1">
      <alignment horizontal="center" vertical="center"/>
    </xf>
    <xf numFmtId="176" fontId="24" fillId="0" borderId="10" xfId="0" applyNumberFormat="1" applyFont="1" applyFill="1" applyBorder="1" applyAlignment="1">
      <alignment horizontal="center" vertical="center"/>
    </xf>
    <xf numFmtId="0" fontId="24" fillId="0" borderId="11" xfId="0" applyNumberFormat="1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/>
    </xf>
    <xf numFmtId="0" fontId="24" fillId="0" borderId="9" xfId="0" applyNumberFormat="1" applyFont="1" applyFill="1" applyBorder="1" applyAlignment="1">
      <alignment horizontal="center" vertical="center"/>
    </xf>
    <xf numFmtId="0" fontId="24" fillId="0" borderId="9" xfId="0" applyNumberFormat="1" applyFont="1" applyFill="1" applyBorder="1" applyAlignment="1" quotePrefix="1">
      <alignment horizontal="center" vertical="center"/>
    </xf>
    <xf numFmtId="49" fontId="24" fillId="0" borderId="9" xfId="0" applyNumberFormat="1" applyFont="1" applyFill="1" applyBorder="1" applyAlignment="1">
      <alignment horizontal="center" vertical="center"/>
    </xf>
    <xf numFmtId="0" fontId="24" fillId="0" borderId="12" xfId="0" applyNumberFormat="1" applyFont="1" applyFill="1" applyBorder="1" applyAlignment="1">
      <alignment horizontal="center" vertical="center"/>
    </xf>
    <xf numFmtId="0" fontId="25" fillId="0" borderId="9" xfId="0" applyFont="1" applyFill="1" applyBorder="1" applyAlignment="1">
      <alignment/>
    </xf>
    <xf numFmtId="0" fontId="26" fillId="0" borderId="9" xfId="0" applyFont="1" applyFill="1" applyBorder="1" applyAlignment="1">
      <alignment wrapText="1"/>
    </xf>
    <xf numFmtId="0" fontId="24" fillId="0" borderId="13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4" fillId="0" borderId="16" xfId="0" applyNumberFormat="1" applyFont="1" applyFill="1" applyBorder="1" applyAlignment="1" quotePrefix="1">
      <alignment horizontal="center" vertical="center" wrapText="1"/>
    </xf>
    <xf numFmtId="0" fontId="24" fillId="0" borderId="17" xfId="0" applyNumberFormat="1" applyFont="1" applyFill="1" applyBorder="1" applyAlignment="1" quotePrefix="1">
      <alignment horizontal="center" vertical="center" wrapText="1"/>
    </xf>
    <xf numFmtId="0" fontId="24" fillId="0" borderId="10" xfId="0" applyNumberFormat="1" applyFont="1" applyFill="1" applyBorder="1" applyAlignment="1" quotePrefix="1">
      <alignment horizontal="center" vertical="center" wrapText="1"/>
    </xf>
    <xf numFmtId="0" fontId="24" fillId="0" borderId="10" xfId="0" applyNumberFormat="1" applyFont="1" applyFill="1" applyBorder="1" applyAlignment="1">
      <alignment horizontal="center" vertical="center" wrapText="1"/>
    </xf>
    <xf numFmtId="0" fontId="24" fillId="0" borderId="17" xfId="0" applyNumberFormat="1" applyFont="1" applyFill="1" applyBorder="1" applyAlignment="1">
      <alignment horizontal="center" vertical="center" wrapText="1"/>
    </xf>
    <xf numFmtId="49" fontId="22" fillId="0" borderId="18" xfId="0" applyNumberFormat="1" applyFont="1" applyBorder="1" applyAlignment="1">
      <alignment horizontal="center" vertical="center" wrapText="1"/>
    </xf>
    <xf numFmtId="49" fontId="27" fillId="0" borderId="18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left" vertical="top" wrapText="1"/>
    </xf>
    <xf numFmtId="0" fontId="24" fillId="0" borderId="9" xfId="0" applyNumberFormat="1" applyFont="1" applyFill="1" applyBorder="1" applyAlignment="1" quotePrefix="1">
      <alignment horizontal="center" vertical="center" wrapText="1"/>
    </xf>
    <xf numFmtId="0" fontId="24" fillId="0" borderId="9" xfId="0" applyNumberFormat="1" applyFont="1" applyFill="1" applyBorder="1" applyAlignment="1">
      <alignment horizontal="center" vertical="center"/>
    </xf>
    <xf numFmtId="176" fontId="24" fillId="0" borderId="9" xfId="0" applyNumberFormat="1" applyFont="1" applyFill="1" applyBorder="1" applyAlignment="1">
      <alignment horizontal="center" vertical="center"/>
    </xf>
    <xf numFmtId="0" fontId="24" fillId="0" borderId="9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zoomScaleSheetLayoutView="100" zoomScalePageLayoutView="0" workbookViewId="0" topLeftCell="A19">
      <selection activeCell="V23" sqref="V23"/>
    </sheetView>
  </sheetViews>
  <sheetFormatPr defaultColWidth="9.00390625" defaultRowHeight="13.5"/>
  <cols>
    <col min="1" max="1" width="15.50390625" style="0" customWidth="1"/>
    <col min="2" max="2" width="7.875" style="0" customWidth="1"/>
    <col min="3" max="3" width="11.125" style="0" customWidth="1"/>
    <col min="4" max="4" width="7.875" style="0" customWidth="1"/>
    <col min="5" max="5" width="9.125" style="2" customWidth="1"/>
    <col min="6" max="6" width="9.25390625" style="0" customWidth="1"/>
    <col min="7" max="7" width="9.75390625" style="0" customWidth="1"/>
    <col min="8" max="8" width="6.25390625" style="0" customWidth="1"/>
    <col min="9" max="9" width="8.50390625" style="0" customWidth="1"/>
    <col min="10" max="10" width="7.50390625" style="0" customWidth="1"/>
  </cols>
  <sheetData>
    <row r="1" spans="1:10" ht="54.75" customHeight="1">
      <c r="A1" s="29" t="s">
        <v>115</v>
      </c>
      <c r="B1" s="30"/>
      <c r="C1" s="30"/>
      <c r="D1" s="30"/>
      <c r="E1" s="30"/>
      <c r="F1" s="30"/>
      <c r="G1" s="30"/>
      <c r="H1" s="30"/>
      <c r="I1" s="30"/>
      <c r="J1" s="30"/>
    </row>
    <row r="2" spans="1:10" s="1" customFormat="1" ht="30" customHeight="1">
      <c r="A2" s="4" t="s">
        <v>0</v>
      </c>
      <c r="B2" s="4" t="s">
        <v>1</v>
      </c>
      <c r="C2" s="4" t="s">
        <v>2</v>
      </c>
      <c r="D2" s="4" t="s">
        <v>3</v>
      </c>
      <c r="E2" s="5" t="s">
        <v>4</v>
      </c>
      <c r="F2" s="6" t="s">
        <v>5</v>
      </c>
      <c r="G2" s="6" t="s">
        <v>6</v>
      </c>
      <c r="H2" s="7" t="s">
        <v>7</v>
      </c>
      <c r="I2" s="7" t="s">
        <v>8</v>
      </c>
      <c r="J2" s="8" t="s">
        <v>9</v>
      </c>
    </row>
    <row r="3" spans="1:10" s="1" customFormat="1" ht="24.75" customHeight="1">
      <c r="A3" s="25" t="s">
        <v>10</v>
      </c>
      <c r="B3" s="21">
        <v>2</v>
      </c>
      <c r="C3" s="10" t="s">
        <v>11</v>
      </c>
      <c r="D3" s="10" t="s">
        <v>12</v>
      </c>
      <c r="E3" s="11" t="s">
        <v>13</v>
      </c>
      <c r="F3" s="9">
        <v>73.17</v>
      </c>
      <c r="G3" s="12">
        <f>E3*0.6+F3*0.4</f>
        <v>62.982</v>
      </c>
      <c r="H3" s="10">
        <v>1</v>
      </c>
      <c r="I3" s="13" t="s">
        <v>109</v>
      </c>
      <c r="J3" s="14"/>
    </row>
    <row r="4" spans="1:10" s="1" customFormat="1" ht="24.75" customHeight="1">
      <c r="A4" s="28"/>
      <c r="B4" s="23"/>
      <c r="C4" s="16" t="s">
        <v>14</v>
      </c>
      <c r="D4" s="16" t="s">
        <v>15</v>
      </c>
      <c r="E4" s="17" t="s">
        <v>16</v>
      </c>
      <c r="F4" s="15">
        <v>76.26</v>
      </c>
      <c r="G4" s="12">
        <f aca="true" t="shared" si="0" ref="G4:G30">E4*0.6+F4*0.4</f>
        <v>62.718</v>
      </c>
      <c r="H4" s="16">
        <v>2</v>
      </c>
      <c r="I4" s="18" t="s">
        <v>109</v>
      </c>
      <c r="J4" s="19"/>
    </row>
    <row r="5" spans="1:10" s="1" customFormat="1" ht="24.75" customHeight="1">
      <c r="A5" s="28"/>
      <c r="B5" s="23"/>
      <c r="C5" s="16" t="s">
        <v>17</v>
      </c>
      <c r="D5" s="16" t="s">
        <v>18</v>
      </c>
      <c r="E5" s="17" t="s">
        <v>19</v>
      </c>
      <c r="F5" s="15">
        <v>76.13</v>
      </c>
      <c r="G5" s="12">
        <f t="shared" si="0"/>
        <v>60.907999999999994</v>
      </c>
      <c r="H5" s="16">
        <v>3</v>
      </c>
      <c r="I5" s="18" t="s">
        <v>110</v>
      </c>
      <c r="J5" s="19"/>
    </row>
    <row r="6" spans="1:10" s="1" customFormat="1" ht="24.75" customHeight="1">
      <c r="A6" s="27"/>
      <c r="B6" s="22"/>
      <c r="C6" s="16" t="s">
        <v>20</v>
      </c>
      <c r="D6" s="16" t="s">
        <v>21</v>
      </c>
      <c r="E6" s="17" t="s">
        <v>22</v>
      </c>
      <c r="F6" s="15">
        <v>69.06</v>
      </c>
      <c r="G6" s="12">
        <f t="shared" si="0"/>
        <v>57.57</v>
      </c>
      <c r="H6" s="16">
        <v>4</v>
      </c>
      <c r="I6" s="18" t="s">
        <v>107</v>
      </c>
      <c r="J6" s="19"/>
    </row>
    <row r="7" spans="1:10" s="3" customFormat="1" ht="24.75" customHeight="1">
      <c r="A7" s="24" t="s">
        <v>23</v>
      </c>
      <c r="B7" s="21">
        <v>1</v>
      </c>
      <c r="C7" s="16" t="s">
        <v>27</v>
      </c>
      <c r="D7" s="16" t="s">
        <v>28</v>
      </c>
      <c r="E7" s="17" t="s">
        <v>29</v>
      </c>
      <c r="F7" s="15">
        <v>81.87</v>
      </c>
      <c r="G7" s="12">
        <f>E7*0.6+F7*0.4</f>
        <v>70.518</v>
      </c>
      <c r="H7" s="16">
        <v>1</v>
      </c>
      <c r="I7" s="18" t="s">
        <v>109</v>
      </c>
      <c r="J7" s="19"/>
    </row>
    <row r="8" spans="1:10" s="3" customFormat="1" ht="24.75" customHeight="1">
      <c r="A8" s="26"/>
      <c r="B8" s="22"/>
      <c r="C8" s="16" t="s">
        <v>24</v>
      </c>
      <c r="D8" s="16" t="s">
        <v>25</v>
      </c>
      <c r="E8" s="17" t="s">
        <v>26</v>
      </c>
      <c r="F8" s="15">
        <v>76.03</v>
      </c>
      <c r="G8" s="12">
        <f t="shared" si="0"/>
        <v>69.682</v>
      </c>
      <c r="H8" s="16">
        <v>2</v>
      </c>
      <c r="I8" s="18" t="s">
        <v>110</v>
      </c>
      <c r="J8" s="19"/>
    </row>
    <row r="9" spans="1:10" s="1" customFormat="1" ht="24.75" customHeight="1">
      <c r="A9" s="24" t="s">
        <v>30</v>
      </c>
      <c r="B9" s="21">
        <v>1</v>
      </c>
      <c r="C9" s="16" t="s">
        <v>34</v>
      </c>
      <c r="D9" s="16" t="s">
        <v>35</v>
      </c>
      <c r="E9" s="17" t="s">
        <v>36</v>
      </c>
      <c r="F9" s="15">
        <v>79.34</v>
      </c>
      <c r="G9" s="12">
        <f>E9*0.6+F9*0.4</f>
        <v>67.166</v>
      </c>
      <c r="H9" s="16">
        <v>1</v>
      </c>
      <c r="I9" s="18" t="s">
        <v>113</v>
      </c>
      <c r="J9" s="19"/>
    </row>
    <row r="10" spans="1:10" s="1" customFormat="1" ht="24.75" customHeight="1">
      <c r="A10" s="26"/>
      <c r="B10" s="22"/>
      <c r="C10" s="16" t="s">
        <v>31</v>
      </c>
      <c r="D10" s="16" t="s">
        <v>32</v>
      </c>
      <c r="E10" s="17" t="s">
        <v>33</v>
      </c>
      <c r="F10" s="15">
        <v>78.06</v>
      </c>
      <c r="G10" s="12">
        <f t="shared" si="0"/>
        <v>67.104</v>
      </c>
      <c r="H10" s="16">
        <v>2</v>
      </c>
      <c r="I10" s="18" t="s">
        <v>114</v>
      </c>
      <c r="J10" s="19"/>
    </row>
    <row r="11" spans="1:10" s="3" customFormat="1" ht="24.75" customHeight="1">
      <c r="A11" s="24" t="s">
        <v>37</v>
      </c>
      <c r="B11" s="21">
        <v>1</v>
      </c>
      <c r="C11" s="16" t="s">
        <v>38</v>
      </c>
      <c r="D11" s="16" t="s">
        <v>39</v>
      </c>
      <c r="E11" s="17" t="s">
        <v>40</v>
      </c>
      <c r="F11" s="15">
        <v>78.3</v>
      </c>
      <c r="G11" s="12">
        <f t="shared" si="0"/>
        <v>67.92599999999999</v>
      </c>
      <c r="H11" s="16">
        <v>1</v>
      </c>
      <c r="I11" s="18" t="s">
        <v>113</v>
      </c>
      <c r="J11" s="19"/>
    </row>
    <row r="12" spans="1:10" s="3" customFormat="1" ht="24.75" customHeight="1">
      <c r="A12" s="27"/>
      <c r="B12" s="22"/>
      <c r="C12" s="16" t="s">
        <v>41</v>
      </c>
      <c r="D12" s="16" t="s">
        <v>42</v>
      </c>
      <c r="E12" s="17" t="s">
        <v>44</v>
      </c>
      <c r="F12" s="15">
        <v>80.81</v>
      </c>
      <c r="G12" s="12">
        <f t="shared" si="0"/>
        <v>67.724</v>
      </c>
      <c r="H12" s="16">
        <v>2</v>
      </c>
      <c r="I12" s="18" t="s">
        <v>114</v>
      </c>
      <c r="J12" s="19"/>
    </row>
    <row r="13" spans="1:10" s="1" customFormat="1" ht="24.75" customHeight="1">
      <c r="A13" s="24" t="s">
        <v>45</v>
      </c>
      <c r="B13" s="21">
        <v>1</v>
      </c>
      <c r="C13" s="16" t="s">
        <v>49</v>
      </c>
      <c r="D13" s="16" t="s">
        <v>50</v>
      </c>
      <c r="E13" s="17" t="s">
        <v>51</v>
      </c>
      <c r="F13" s="15">
        <v>81.32</v>
      </c>
      <c r="G13" s="12">
        <f>E13*0.6+F13*0.4</f>
        <v>70.44800000000001</v>
      </c>
      <c r="H13" s="16">
        <v>1</v>
      </c>
      <c r="I13" s="18" t="s">
        <v>111</v>
      </c>
      <c r="J13" s="19"/>
    </row>
    <row r="14" spans="1:10" s="1" customFormat="1" ht="24.75" customHeight="1">
      <c r="A14" s="26"/>
      <c r="B14" s="22"/>
      <c r="C14" s="16" t="s">
        <v>46</v>
      </c>
      <c r="D14" s="16" t="s">
        <v>47</v>
      </c>
      <c r="E14" s="17" t="s">
        <v>48</v>
      </c>
      <c r="F14" s="15">
        <v>79.77</v>
      </c>
      <c r="G14" s="12">
        <f t="shared" si="0"/>
        <v>70.27799999999999</v>
      </c>
      <c r="H14" s="16">
        <v>2</v>
      </c>
      <c r="I14" s="18" t="s">
        <v>112</v>
      </c>
      <c r="J14" s="19"/>
    </row>
    <row r="15" spans="1:10" s="3" customFormat="1" ht="21" customHeight="1">
      <c r="A15" s="24" t="s">
        <v>52</v>
      </c>
      <c r="B15" s="21">
        <v>1</v>
      </c>
      <c r="C15" s="16" t="s">
        <v>53</v>
      </c>
      <c r="D15" s="16" t="s">
        <v>54</v>
      </c>
      <c r="E15" s="17" t="s">
        <v>55</v>
      </c>
      <c r="F15" s="15">
        <v>78.98</v>
      </c>
      <c r="G15" s="12">
        <f t="shared" si="0"/>
        <v>66.014</v>
      </c>
      <c r="H15" s="16">
        <v>1</v>
      </c>
      <c r="I15" s="18" t="s">
        <v>106</v>
      </c>
      <c r="J15" s="19"/>
    </row>
    <row r="16" spans="1:10" s="3" customFormat="1" ht="21" customHeight="1">
      <c r="A16" s="27"/>
      <c r="B16" s="22"/>
      <c r="C16" s="16" t="s">
        <v>56</v>
      </c>
      <c r="D16" s="16" t="s">
        <v>57</v>
      </c>
      <c r="E16" s="17" t="s">
        <v>58</v>
      </c>
      <c r="F16" s="15">
        <v>77.49</v>
      </c>
      <c r="G16" s="12">
        <f t="shared" si="0"/>
        <v>62.532</v>
      </c>
      <c r="H16" s="16">
        <v>2</v>
      </c>
      <c r="I16" s="18" t="s">
        <v>108</v>
      </c>
      <c r="J16" s="19"/>
    </row>
    <row r="17" spans="1:10" s="1" customFormat="1" ht="27" customHeight="1">
      <c r="A17" s="24" t="s">
        <v>59</v>
      </c>
      <c r="B17" s="21">
        <v>1</v>
      </c>
      <c r="C17" s="16" t="s">
        <v>60</v>
      </c>
      <c r="D17" s="16" t="s">
        <v>61</v>
      </c>
      <c r="E17" s="17" t="s">
        <v>43</v>
      </c>
      <c r="F17" s="15">
        <v>78.38</v>
      </c>
      <c r="G17" s="12">
        <f t="shared" si="0"/>
        <v>69.452</v>
      </c>
      <c r="H17" s="16">
        <v>1</v>
      </c>
      <c r="I17" s="18" t="s">
        <v>105</v>
      </c>
      <c r="J17" s="19"/>
    </row>
    <row r="18" spans="1:10" s="1" customFormat="1" ht="20.25" customHeight="1">
      <c r="A18" s="27"/>
      <c r="B18" s="22"/>
      <c r="C18" s="16" t="s">
        <v>62</v>
      </c>
      <c r="D18" s="16" t="s">
        <v>63</v>
      </c>
      <c r="E18" s="17" t="s">
        <v>64</v>
      </c>
      <c r="F18" s="15">
        <v>76.75</v>
      </c>
      <c r="G18" s="12">
        <f t="shared" si="0"/>
        <v>67.96000000000001</v>
      </c>
      <c r="H18" s="16">
        <v>2</v>
      </c>
      <c r="I18" s="18" t="s">
        <v>107</v>
      </c>
      <c r="J18" s="19"/>
    </row>
    <row r="19" spans="1:10" s="3" customFormat="1" ht="24.75" customHeight="1">
      <c r="A19" s="24" t="s">
        <v>65</v>
      </c>
      <c r="B19" s="21">
        <v>2</v>
      </c>
      <c r="C19" s="16" t="s">
        <v>66</v>
      </c>
      <c r="D19" s="16" t="s">
        <v>67</v>
      </c>
      <c r="E19" s="17" t="s">
        <v>68</v>
      </c>
      <c r="F19" s="15">
        <v>79.95</v>
      </c>
      <c r="G19" s="12">
        <f t="shared" si="0"/>
        <v>63.258</v>
      </c>
      <c r="H19" s="16">
        <v>1</v>
      </c>
      <c r="I19" s="18" t="s">
        <v>106</v>
      </c>
      <c r="J19" s="19"/>
    </row>
    <row r="20" spans="1:10" s="3" customFormat="1" ht="24.75" customHeight="1">
      <c r="A20" s="25"/>
      <c r="B20" s="23"/>
      <c r="C20" s="16" t="s">
        <v>72</v>
      </c>
      <c r="D20" s="16" t="s">
        <v>73</v>
      </c>
      <c r="E20" s="17" t="s">
        <v>74</v>
      </c>
      <c r="F20" s="15">
        <v>77.37</v>
      </c>
      <c r="G20" s="12">
        <f>E20*0.6+F20*0.4</f>
        <v>62.06400000000001</v>
      </c>
      <c r="H20" s="16">
        <v>2</v>
      </c>
      <c r="I20" s="18" t="s">
        <v>106</v>
      </c>
      <c r="J20" s="19"/>
    </row>
    <row r="21" spans="1:10" s="3" customFormat="1" ht="24.75" customHeight="1">
      <c r="A21" s="25"/>
      <c r="B21" s="23"/>
      <c r="C21" s="16" t="s">
        <v>75</v>
      </c>
      <c r="D21" s="16" t="s">
        <v>76</v>
      </c>
      <c r="E21" s="17" t="s">
        <v>77</v>
      </c>
      <c r="F21" s="15">
        <v>77.58</v>
      </c>
      <c r="G21" s="12">
        <f>E21*0.6+F21*0.4</f>
        <v>62.034</v>
      </c>
      <c r="H21" s="16">
        <v>3</v>
      </c>
      <c r="I21" s="18" t="s">
        <v>107</v>
      </c>
      <c r="J21" s="19"/>
    </row>
    <row r="22" spans="1:10" s="3" customFormat="1" ht="24.75" customHeight="1">
      <c r="A22" s="26"/>
      <c r="B22" s="22"/>
      <c r="C22" s="16" t="s">
        <v>69</v>
      </c>
      <c r="D22" s="16" t="s">
        <v>70</v>
      </c>
      <c r="E22" s="17" t="s">
        <v>71</v>
      </c>
      <c r="F22" s="15">
        <v>76.17</v>
      </c>
      <c r="G22" s="12">
        <f t="shared" si="0"/>
        <v>61.674</v>
      </c>
      <c r="H22" s="16">
        <v>4</v>
      </c>
      <c r="I22" s="18" t="s">
        <v>107</v>
      </c>
      <c r="J22" s="19"/>
    </row>
    <row r="23" spans="1:10" s="1" customFormat="1" ht="24.75" customHeight="1">
      <c r="A23" s="24" t="s">
        <v>78</v>
      </c>
      <c r="B23" s="21">
        <v>2</v>
      </c>
      <c r="C23" s="16" t="s">
        <v>79</v>
      </c>
      <c r="D23" s="16" t="s">
        <v>80</v>
      </c>
      <c r="E23" s="17" t="s">
        <v>81</v>
      </c>
      <c r="F23" s="15">
        <v>76.76</v>
      </c>
      <c r="G23" s="12">
        <f t="shared" si="0"/>
        <v>69.69200000000001</v>
      </c>
      <c r="H23" s="16">
        <v>1</v>
      </c>
      <c r="I23" s="18" t="s">
        <v>105</v>
      </c>
      <c r="J23" s="19"/>
    </row>
    <row r="24" spans="1:10" s="1" customFormat="1" ht="24.75" customHeight="1">
      <c r="A24" s="25"/>
      <c r="B24" s="23"/>
      <c r="C24" s="16" t="s">
        <v>82</v>
      </c>
      <c r="D24" s="16" t="s">
        <v>83</v>
      </c>
      <c r="E24" s="17" t="s">
        <v>84</v>
      </c>
      <c r="F24" s="15">
        <v>80.6</v>
      </c>
      <c r="G24" s="12">
        <f t="shared" si="0"/>
        <v>68.87</v>
      </c>
      <c r="H24" s="16">
        <v>2</v>
      </c>
      <c r="I24" s="18" t="s">
        <v>106</v>
      </c>
      <c r="J24" s="19"/>
    </row>
    <row r="25" spans="1:10" s="1" customFormat="1" ht="24.75" customHeight="1">
      <c r="A25" s="25"/>
      <c r="B25" s="23"/>
      <c r="C25" s="16" t="s">
        <v>88</v>
      </c>
      <c r="D25" s="16" t="s">
        <v>89</v>
      </c>
      <c r="E25" s="17" t="s">
        <v>90</v>
      </c>
      <c r="F25" s="15">
        <v>78.51</v>
      </c>
      <c r="G25" s="12">
        <f>E25*0.6+F25*0.4</f>
        <v>66.894</v>
      </c>
      <c r="H25" s="16">
        <v>3</v>
      </c>
      <c r="I25" s="18" t="s">
        <v>107</v>
      </c>
      <c r="J25" s="19"/>
    </row>
    <row r="26" spans="1:10" s="1" customFormat="1" ht="24.75" customHeight="1">
      <c r="A26" s="26"/>
      <c r="B26" s="22"/>
      <c r="C26" s="16" t="s">
        <v>85</v>
      </c>
      <c r="D26" s="16" t="s">
        <v>86</v>
      </c>
      <c r="E26" s="17" t="s">
        <v>87</v>
      </c>
      <c r="F26" s="15">
        <v>13.49</v>
      </c>
      <c r="G26" s="12">
        <f t="shared" si="0"/>
        <v>41.408</v>
      </c>
      <c r="H26" s="16">
        <v>4</v>
      </c>
      <c r="I26" s="18" t="s">
        <v>107</v>
      </c>
      <c r="J26" s="20"/>
    </row>
    <row r="27" spans="1:10" s="3" customFormat="1" ht="24.75" customHeight="1">
      <c r="A27" s="24" t="s">
        <v>91</v>
      </c>
      <c r="B27" s="21">
        <v>1</v>
      </c>
      <c r="C27" s="16" t="s">
        <v>95</v>
      </c>
      <c r="D27" s="16" t="s">
        <v>96</v>
      </c>
      <c r="E27" s="17" t="s">
        <v>97</v>
      </c>
      <c r="F27" s="15">
        <v>81.34</v>
      </c>
      <c r="G27" s="12">
        <f>E27*0.6+F27*0.4</f>
        <v>69.856</v>
      </c>
      <c r="H27" s="16">
        <v>1</v>
      </c>
      <c r="I27" s="18" t="s">
        <v>109</v>
      </c>
      <c r="J27" s="19"/>
    </row>
    <row r="28" spans="1:10" s="3" customFormat="1" ht="24.75" customHeight="1">
      <c r="A28" s="26"/>
      <c r="B28" s="22"/>
      <c r="C28" s="16" t="s">
        <v>92</v>
      </c>
      <c r="D28" s="16" t="s">
        <v>93</v>
      </c>
      <c r="E28" s="17" t="s">
        <v>94</v>
      </c>
      <c r="F28" s="15">
        <v>79.26</v>
      </c>
      <c r="G28" s="12">
        <f t="shared" si="0"/>
        <v>69.56400000000001</v>
      </c>
      <c r="H28" s="16">
        <v>2</v>
      </c>
      <c r="I28" s="18" t="s">
        <v>110</v>
      </c>
      <c r="J28" s="19"/>
    </row>
    <row r="29" spans="1:10" s="1" customFormat="1" ht="24.75" customHeight="1">
      <c r="A29" s="32" t="s">
        <v>98</v>
      </c>
      <c r="B29" s="33">
        <v>1</v>
      </c>
      <c r="C29" s="16" t="s">
        <v>99</v>
      </c>
      <c r="D29" s="16" t="s">
        <v>100</v>
      </c>
      <c r="E29" s="17" t="s">
        <v>101</v>
      </c>
      <c r="F29" s="15">
        <v>80.34</v>
      </c>
      <c r="G29" s="34">
        <f t="shared" si="0"/>
        <v>71.04599999999999</v>
      </c>
      <c r="H29" s="16">
        <v>1</v>
      </c>
      <c r="I29" s="15" t="s">
        <v>109</v>
      </c>
      <c r="J29" s="19"/>
    </row>
    <row r="30" spans="1:10" s="1" customFormat="1" ht="24.75" customHeight="1">
      <c r="A30" s="35"/>
      <c r="B30" s="36"/>
      <c r="C30" s="16" t="s">
        <v>102</v>
      </c>
      <c r="D30" s="16" t="s">
        <v>103</v>
      </c>
      <c r="E30" s="17" t="s">
        <v>104</v>
      </c>
      <c r="F30" s="15">
        <v>77.6</v>
      </c>
      <c r="G30" s="34">
        <f t="shared" si="0"/>
        <v>67.25</v>
      </c>
      <c r="H30" s="16">
        <v>2</v>
      </c>
      <c r="I30" s="15" t="s">
        <v>110</v>
      </c>
      <c r="J30" s="19"/>
    </row>
    <row r="31" spans="1:10" ht="84" customHeight="1">
      <c r="A31" s="31" t="s">
        <v>116</v>
      </c>
      <c r="B31" s="31"/>
      <c r="C31" s="31"/>
      <c r="D31" s="31"/>
      <c r="E31" s="31"/>
      <c r="F31" s="31"/>
      <c r="G31" s="31"/>
      <c r="H31" s="31"/>
      <c r="I31" s="31"/>
      <c r="J31" s="31"/>
    </row>
  </sheetData>
  <sheetProtection/>
  <mergeCells count="24">
    <mergeCell ref="A1:J1"/>
    <mergeCell ref="B3:B6"/>
    <mergeCell ref="A13:A14"/>
    <mergeCell ref="A15:A16"/>
    <mergeCell ref="B7:B8"/>
    <mergeCell ref="B9:B10"/>
    <mergeCell ref="B11:B12"/>
    <mergeCell ref="B13:B14"/>
    <mergeCell ref="A17:A18"/>
    <mergeCell ref="A19:A22"/>
    <mergeCell ref="A3:A6"/>
    <mergeCell ref="A7:A8"/>
    <mergeCell ref="A9:A10"/>
    <mergeCell ref="A11:A12"/>
    <mergeCell ref="B27:B28"/>
    <mergeCell ref="B29:B30"/>
    <mergeCell ref="A31:J31"/>
    <mergeCell ref="B15:B16"/>
    <mergeCell ref="B17:B18"/>
    <mergeCell ref="B19:B22"/>
    <mergeCell ref="B23:B26"/>
    <mergeCell ref="A23:A26"/>
    <mergeCell ref="A27:A28"/>
    <mergeCell ref="A29:A30"/>
  </mergeCells>
  <printOptions/>
  <pageMargins left="0.51" right="0.51" top="0.79" bottom="0.79" header="0.51" footer="0.51"/>
  <pageSetup horizontalDpi="600" verticalDpi="600" orientation="portrait" paperSize="9" r:id="rId1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PC</cp:lastModifiedBy>
  <cp:lastPrinted>2016-06-22T02:22:48Z</cp:lastPrinted>
  <dcterms:created xsi:type="dcterms:W3CDTF">2016-05-25T08:41:57Z</dcterms:created>
  <dcterms:modified xsi:type="dcterms:W3CDTF">2016-06-22T08:25:17Z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2052-10.1.0.5603</vt:lpwstr>
  </property>
</Properties>
</file>