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<sst xmlns="http://schemas.openxmlformats.org/spreadsheetml/2006/main" count="1041" uniqueCount="499">
  <si>
    <t>单位名称</t>
  </si>
  <si>
    <t>职位代码</t>
  </si>
  <si>
    <t>AB类</t>
  </si>
  <si>
    <t>招考人数</t>
  </si>
  <si>
    <t>准考证号</t>
  </si>
  <si>
    <t>姓名</t>
  </si>
  <si>
    <t>行测</t>
  </si>
  <si>
    <t>申论</t>
  </si>
  <si>
    <t>笔试  折后分</t>
  </si>
  <si>
    <t>面试分</t>
  </si>
  <si>
    <t>总分</t>
  </si>
  <si>
    <t>总分 排名</t>
  </si>
  <si>
    <t>01</t>
  </si>
  <si>
    <t>A类</t>
  </si>
  <si>
    <t>B类</t>
  </si>
  <si>
    <t>浦城县统计局</t>
  </si>
  <si>
    <t>811850101030715</t>
  </si>
  <si>
    <t>王颖琛</t>
  </si>
  <si>
    <t>111850101039965</t>
  </si>
  <si>
    <t>胡星</t>
  </si>
  <si>
    <t>111850101032589</t>
  </si>
  <si>
    <t>陈晓敏</t>
  </si>
  <si>
    <t>浦城县林业局</t>
  </si>
  <si>
    <t>811850301031969</t>
  </si>
  <si>
    <t>翁瑞来</t>
  </si>
  <si>
    <t>811850301030017</t>
  </si>
  <si>
    <t>周康</t>
  </si>
  <si>
    <t>511850301034638</t>
  </si>
  <si>
    <t>朱佳慧</t>
  </si>
  <si>
    <t>浦城县农业局</t>
  </si>
  <si>
    <t>811850401032461</t>
  </si>
  <si>
    <t>周霄</t>
  </si>
  <si>
    <t>811850401033892</t>
  </si>
  <si>
    <t>王柳燕</t>
  </si>
  <si>
    <t>浦城县审计局</t>
  </si>
  <si>
    <t>411850601036602</t>
  </si>
  <si>
    <t>张骞毓</t>
  </si>
  <si>
    <t>811850601030824</t>
  </si>
  <si>
    <t>冯舒琦</t>
  </si>
  <si>
    <t>811850601031770</t>
  </si>
  <si>
    <t>张奥宽</t>
  </si>
  <si>
    <t>浦城县广播电视事业局</t>
  </si>
  <si>
    <t>853851301090076</t>
  </si>
  <si>
    <t>杨华斌</t>
  </si>
  <si>
    <t>453851301090306</t>
  </si>
  <si>
    <t>吕泽轩</t>
  </si>
  <si>
    <t>77.5</t>
  </si>
  <si>
    <t>74.7</t>
  </si>
  <si>
    <t>77.2</t>
  </si>
  <si>
    <t>78.2</t>
  </si>
  <si>
    <t>74.8</t>
  </si>
  <si>
    <t>77.9</t>
  </si>
  <si>
    <t>76.4</t>
  </si>
  <si>
    <t>79</t>
  </si>
  <si>
    <t>79.2</t>
  </si>
  <si>
    <t>75.6</t>
  </si>
  <si>
    <t>1</t>
  </si>
  <si>
    <t>2</t>
  </si>
  <si>
    <t>3</t>
  </si>
  <si>
    <t>浦城县流动人口计划生育管理站</t>
  </si>
  <si>
    <t>853851401091138</t>
  </si>
  <si>
    <t>王号君</t>
  </si>
  <si>
    <t>753851401092992</t>
  </si>
  <si>
    <t>李燕</t>
  </si>
  <si>
    <t>153851401092880</t>
  </si>
  <si>
    <t>林秀丽</t>
  </si>
  <si>
    <t>浦城县库区移民开发局</t>
  </si>
  <si>
    <t>453851201092440</t>
  </si>
  <si>
    <t>杨建谊</t>
  </si>
  <si>
    <t>153851201090154</t>
  </si>
  <si>
    <t>林云</t>
  </si>
  <si>
    <t>153851201094602</t>
  </si>
  <si>
    <t>张兰兰</t>
  </si>
  <si>
    <t>02</t>
  </si>
  <si>
    <t>143851202097137</t>
  </si>
  <si>
    <t>马津津</t>
  </si>
  <si>
    <t>浦城县地方志编纂委员会</t>
  </si>
  <si>
    <t>453851101090569</t>
  </si>
  <si>
    <t>张鹏</t>
  </si>
  <si>
    <t>353851101091447</t>
  </si>
  <si>
    <t>陈小凤</t>
  </si>
  <si>
    <t>853851101090565</t>
  </si>
  <si>
    <t>肖升</t>
  </si>
  <si>
    <t>浦城县万安国土资源所</t>
  </si>
  <si>
    <t>453850401093243</t>
  </si>
  <si>
    <t>廖菲</t>
  </si>
  <si>
    <t>79.9</t>
  </si>
  <si>
    <t>353850401090302</t>
  </si>
  <si>
    <t>黄银条</t>
  </si>
  <si>
    <t>73.9</t>
  </si>
  <si>
    <t>853850401090887</t>
  </si>
  <si>
    <t>刘飞</t>
  </si>
  <si>
    <t>76.4</t>
  </si>
  <si>
    <t>浦城县经济和信息化局</t>
  </si>
  <si>
    <t>811851001031474</t>
  </si>
  <si>
    <t>孙智鹏</t>
  </si>
  <si>
    <t>79.8</t>
  </si>
  <si>
    <t>441851001032088</t>
  </si>
  <si>
    <t>朱娟</t>
  </si>
  <si>
    <t>78</t>
  </si>
  <si>
    <t>811851001032610</t>
  </si>
  <si>
    <t>孙伟</t>
  </si>
  <si>
    <t>77.9</t>
  </si>
  <si>
    <t>811851002032951</t>
  </si>
  <si>
    <t>吴燕芸</t>
  </si>
  <si>
    <t>78.6</t>
  </si>
  <si>
    <t>141851002035747</t>
  </si>
  <si>
    <t>阙晓萍</t>
  </si>
  <si>
    <t>79</t>
  </si>
  <si>
    <t>611851002033273</t>
  </si>
  <si>
    <t>石宜荣</t>
  </si>
  <si>
    <t>77</t>
  </si>
  <si>
    <t>03</t>
  </si>
  <si>
    <t>811851003030209</t>
  </si>
  <si>
    <t>江昌烨</t>
  </si>
  <si>
    <t>311851003032112</t>
  </si>
  <si>
    <t>潘玮玮</t>
  </si>
  <si>
    <t>811851003030933</t>
  </si>
  <si>
    <t>周琦</t>
  </si>
  <si>
    <t>75.9</t>
  </si>
  <si>
    <t>浦城县司法局</t>
  </si>
  <si>
    <t>811850702031140</t>
  </si>
  <si>
    <t>祝林</t>
  </si>
  <si>
    <t>77.8</t>
  </si>
  <si>
    <t>141850702035861</t>
  </si>
  <si>
    <t>冯哲轩</t>
  </si>
  <si>
    <t>80.4</t>
  </si>
  <si>
    <t>811850702033528</t>
  </si>
  <si>
    <t>林钰</t>
  </si>
  <si>
    <t>811850703030635</t>
  </si>
  <si>
    <t>黄礼容</t>
  </si>
  <si>
    <t>811850703033783</t>
  </si>
  <si>
    <t>江静</t>
  </si>
  <si>
    <t>79.3</t>
  </si>
  <si>
    <t>南平市财政局会计集中核算中心</t>
  </si>
  <si>
    <t>313881401091663</t>
  </si>
  <si>
    <t>李臣</t>
  </si>
  <si>
    <r>
      <t>7</t>
    </r>
    <r>
      <rPr>
        <sz val="12"/>
        <rFont val="宋体"/>
        <family val="0"/>
      </rPr>
      <t>4</t>
    </r>
  </si>
  <si>
    <t>113881401096354</t>
  </si>
  <si>
    <t>谢世禄</t>
  </si>
  <si>
    <r>
      <t>7</t>
    </r>
    <r>
      <rPr>
        <sz val="12"/>
        <rFont val="宋体"/>
        <family val="0"/>
      </rPr>
      <t>5.7</t>
    </r>
  </si>
  <si>
    <t>113881401095720</t>
  </si>
  <si>
    <t>徐枭</t>
  </si>
  <si>
    <r>
      <t>7</t>
    </r>
    <r>
      <rPr>
        <sz val="12"/>
        <rFont val="宋体"/>
        <family val="0"/>
      </rPr>
      <t>6.5</t>
    </r>
  </si>
  <si>
    <t>813881401092115</t>
  </si>
  <si>
    <t>余俊腾</t>
  </si>
  <si>
    <t>113881401099596</t>
  </si>
  <si>
    <t>叶翌晖</t>
  </si>
  <si>
    <r>
      <t>7</t>
    </r>
    <r>
      <rPr>
        <sz val="12"/>
        <rFont val="宋体"/>
        <family val="0"/>
      </rPr>
      <t>5.9</t>
    </r>
  </si>
  <si>
    <t>813881401090748</t>
  </si>
  <si>
    <t>吴木生</t>
  </si>
  <si>
    <r>
      <t>7</t>
    </r>
    <r>
      <rPr>
        <sz val="12"/>
        <rFont val="宋体"/>
        <family val="0"/>
      </rPr>
      <t>5.2</t>
    </r>
  </si>
  <si>
    <t>113881401093800</t>
  </si>
  <si>
    <t>陈宏昕</t>
  </si>
  <si>
    <r>
      <t>7</t>
    </r>
    <r>
      <rPr>
        <sz val="12"/>
        <rFont val="宋体"/>
        <family val="0"/>
      </rPr>
      <t>4.4</t>
    </r>
  </si>
  <si>
    <t>313881401093298</t>
  </si>
  <si>
    <t>黄生呈</t>
  </si>
  <si>
    <r>
      <t>7</t>
    </r>
    <r>
      <rPr>
        <sz val="12"/>
        <rFont val="宋体"/>
        <family val="0"/>
      </rPr>
      <t>8.4</t>
    </r>
  </si>
  <si>
    <t>443881401092446</t>
  </si>
  <si>
    <t>李嗣豪</t>
  </si>
  <si>
    <r>
      <t>7</t>
    </r>
    <r>
      <rPr>
        <sz val="12"/>
        <rFont val="宋体"/>
        <family val="0"/>
      </rPr>
      <t>5</t>
    </r>
  </si>
  <si>
    <t>143881402093260</t>
  </si>
  <si>
    <t>周晓娟</t>
  </si>
  <si>
    <r>
      <t>7</t>
    </r>
    <r>
      <rPr>
        <sz val="12"/>
        <rFont val="宋体"/>
        <family val="0"/>
      </rPr>
      <t>9.4</t>
    </r>
  </si>
  <si>
    <t>813881402090650</t>
  </si>
  <si>
    <t>林斯琪</t>
  </si>
  <si>
    <r>
      <t>7</t>
    </r>
    <r>
      <rPr>
        <sz val="12"/>
        <rFont val="宋体"/>
        <family val="0"/>
      </rPr>
      <t>9.6</t>
    </r>
  </si>
  <si>
    <t>313881402098113</t>
  </si>
  <si>
    <t>庄思达</t>
  </si>
  <si>
    <t>813881402091641</t>
  </si>
  <si>
    <t>于翀</t>
  </si>
  <si>
    <t>813881402091156</t>
  </si>
  <si>
    <t>陈旭萍</t>
  </si>
  <si>
    <r>
      <t>7</t>
    </r>
    <r>
      <rPr>
        <sz val="12"/>
        <rFont val="宋体"/>
        <family val="0"/>
      </rPr>
      <t>3.7</t>
    </r>
  </si>
  <si>
    <t>813881402090907</t>
  </si>
  <si>
    <t>杨丽娥</t>
  </si>
  <si>
    <r>
      <t>8</t>
    </r>
    <r>
      <rPr>
        <sz val="12"/>
        <rFont val="宋体"/>
        <family val="0"/>
      </rPr>
      <t>0.2</t>
    </r>
  </si>
  <si>
    <t>浦城县市场监督管理局</t>
  </si>
  <si>
    <t>141850201031586</t>
  </si>
  <si>
    <t>涂鑫泽</t>
  </si>
  <si>
    <t>72.2</t>
  </si>
  <si>
    <t>1</t>
  </si>
  <si>
    <t>441850201031970</t>
  </si>
  <si>
    <t>郑福东</t>
  </si>
  <si>
    <t>0</t>
  </si>
  <si>
    <t>面试
缺考</t>
  </si>
  <si>
    <t>811850202032663</t>
  </si>
  <si>
    <t>郭莉</t>
  </si>
  <si>
    <t>81.3</t>
  </si>
  <si>
    <t>141850202037094</t>
  </si>
  <si>
    <t>方薇</t>
  </si>
  <si>
    <t>76.7</t>
  </si>
  <si>
    <t>811850202031430</t>
  </si>
  <si>
    <t>程晓悦</t>
  </si>
  <si>
    <t>78.2</t>
  </si>
  <si>
    <t>411850203037959</t>
  </si>
  <si>
    <t>李强</t>
  </si>
  <si>
    <t>76.1</t>
  </si>
  <si>
    <t>811850203031444</t>
  </si>
  <si>
    <t>游宇飞</t>
  </si>
  <si>
    <t>75.3</t>
  </si>
  <si>
    <t>811850203033283</t>
  </si>
  <si>
    <t>毛一强</t>
  </si>
  <si>
    <t>71.1</t>
  </si>
  <si>
    <t>04</t>
  </si>
  <si>
    <t>111850204033544</t>
  </si>
  <si>
    <t>马震焱</t>
  </si>
  <si>
    <t>76.8</t>
  </si>
  <si>
    <t>05</t>
  </si>
  <si>
    <t>311850205036900</t>
  </si>
  <si>
    <t>刘荣昌</t>
  </si>
  <si>
    <t>73</t>
  </si>
  <si>
    <t>211850205032040</t>
  </si>
  <si>
    <t>戴晨</t>
  </si>
  <si>
    <t>72.3</t>
  </si>
  <si>
    <t>411850205031464</t>
  </si>
  <si>
    <t>傅丽斌</t>
  </si>
  <si>
    <t>77.2</t>
  </si>
  <si>
    <t>06</t>
  </si>
  <si>
    <t>811850206034051</t>
  </si>
  <si>
    <t>王启华</t>
  </si>
  <si>
    <t>78.4</t>
  </si>
  <si>
    <t>511850206034745</t>
  </si>
  <si>
    <t>张桢江</t>
  </si>
  <si>
    <t>72.6</t>
  </si>
  <si>
    <t>浦城县规划建设和旅游局</t>
  </si>
  <si>
    <t>811851201031727</t>
  </si>
  <si>
    <t>钟挺</t>
  </si>
  <si>
    <t>77.7</t>
  </si>
  <si>
    <t>811851201032960</t>
  </si>
  <si>
    <t>柯锴</t>
  </si>
  <si>
    <t>80.3</t>
  </si>
  <si>
    <t>711851201033806</t>
  </si>
  <si>
    <t>赖永乐</t>
  </si>
  <si>
    <t>80.9</t>
  </si>
  <si>
    <t>111851202037334</t>
  </si>
  <si>
    <t>许文斌</t>
  </si>
  <si>
    <t>111851202038707</t>
  </si>
  <si>
    <t>李佳</t>
  </si>
  <si>
    <t>78.1</t>
  </si>
  <si>
    <t>811851202031047</t>
  </si>
  <si>
    <t>周郑辉</t>
  </si>
  <si>
    <t>浦城县统计普查中心</t>
  </si>
  <si>
    <t>213850201091501</t>
  </si>
  <si>
    <t>郑寿山</t>
  </si>
  <si>
    <t>113850201098366</t>
  </si>
  <si>
    <t>梁姗姗</t>
  </si>
  <si>
    <t>413850201098189</t>
  </si>
  <si>
    <t>崔小伟</t>
  </si>
  <si>
    <t>浦城县运输管理所</t>
  </si>
  <si>
    <t>253850101091202</t>
  </si>
  <si>
    <t>林骥</t>
  </si>
  <si>
    <t>953850101092678</t>
  </si>
  <si>
    <t>章乃云</t>
  </si>
  <si>
    <t>353850101092044</t>
  </si>
  <si>
    <t>谢厚基</t>
  </si>
  <si>
    <t>74.8</t>
  </si>
  <si>
    <t>453850101093137</t>
  </si>
  <si>
    <t>林宗明</t>
  </si>
  <si>
    <t>77.4</t>
  </si>
  <si>
    <t>浦城县盘亭国土资源所</t>
  </si>
  <si>
    <t>853850901091405</t>
  </si>
  <si>
    <t>徐至寒</t>
  </si>
  <si>
    <t>353850901092233</t>
  </si>
  <si>
    <t>王加威</t>
  </si>
  <si>
    <t>浦城县劳动监察大队</t>
  </si>
  <si>
    <t>143851001095766</t>
  </si>
  <si>
    <t>方传鑫</t>
  </si>
  <si>
    <t>813851001093182</t>
  </si>
  <si>
    <t>郭双</t>
  </si>
  <si>
    <t>813851001092918</t>
  </si>
  <si>
    <t>江正华</t>
  </si>
  <si>
    <t>113851002095520</t>
  </si>
  <si>
    <t>郁晨</t>
  </si>
  <si>
    <t>813851002090273</t>
  </si>
  <si>
    <t>兰勇</t>
  </si>
  <si>
    <t>443851002091781</t>
  </si>
  <si>
    <t>林培军</t>
  </si>
  <si>
    <t>南平市物价局价格监督检查分局</t>
  </si>
  <si>
    <t>811880301033370</t>
  </si>
  <si>
    <t>何琪颖</t>
  </si>
  <si>
    <t>81.2</t>
  </si>
  <si>
    <t>811880301031218</t>
  </si>
  <si>
    <t>郑其辉</t>
  </si>
  <si>
    <t>811880301034090</t>
  </si>
  <si>
    <t>陈燕君</t>
  </si>
  <si>
    <t>75.5</t>
  </si>
  <si>
    <t>南平市物价局价格成本监审分局</t>
  </si>
  <si>
    <t>811880401031691</t>
  </si>
  <si>
    <t>林幼芽</t>
  </si>
  <si>
    <t>811880401031255</t>
  </si>
  <si>
    <t>刘颖</t>
  </si>
  <si>
    <t>单位代码</t>
  </si>
  <si>
    <t>浦城县公安局</t>
  </si>
  <si>
    <t>351850502104731</t>
  </si>
  <si>
    <t>刘晓榕</t>
  </si>
  <si>
    <t>851850502101441</t>
  </si>
  <si>
    <t>吴贵模</t>
  </si>
  <si>
    <t>79.4</t>
  </si>
  <si>
    <t>151850502105030</t>
  </si>
  <si>
    <t>黄世臻</t>
  </si>
  <si>
    <t>151850502104880</t>
  </si>
  <si>
    <t>郭科洪</t>
  </si>
  <si>
    <t>151850502103483</t>
  </si>
  <si>
    <t>陈何泉</t>
  </si>
  <si>
    <t>78.5</t>
  </si>
  <si>
    <t>851850502100749</t>
  </si>
  <si>
    <t>范炜政</t>
  </si>
  <si>
    <t>81.6</t>
  </si>
  <si>
    <t>451850502100903</t>
  </si>
  <si>
    <t>鲍龙健</t>
  </si>
  <si>
    <t>75.7</t>
  </si>
  <si>
    <t>151850502104735</t>
  </si>
  <si>
    <t>周述彬</t>
  </si>
  <si>
    <t>851850502101023</t>
  </si>
  <si>
    <t>隆辉</t>
  </si>
  <si>
    <t>351850502104235</t>
  </si>
  <si>
    <t>潘超艺</t>
  </si>
  <si>
    <t>4</t>
  </si>
  <si>
    <t>151850502103610</t>
  </si>
  <si>
    <t>王波</t>
  </si>
  <si>
    <t>851850502101009</t>
  </si>
  <si>
    <t>郭阳铭</t>
  </si>
  <si>
    <t>74.3</t>
  </si>
  <si>
    <t>811850704033048</t>
  </si>
  <si>
    <t>徐毅</t>
  </si>
  <si>
    <t>82.2</t>
  </si>
  <si>
    <t>811850704032371</t>
  </si>
  <si>
    <t>刘建飞</t>
  </si>
  <si>
    <t>78.7</t>
  </si>
  <si>
    <t>111850704038570</t>
  </si>
  <si>
    <t>陈泽众</t>
  </si>
  <si>
    <t>80.1</t>
  </si>
  <si>
    <t>311850704034852</t>
  </si>
  <si>
    <t>陈天对</t>
  </si>
  <si>
    <t>76.3</t>
  </si>
  <si>
    <t>811850704031609</t>
  </si>
  <si>
    <t>张砾戈</t>
  </si>
  <si>
    <t>811850704030890</t>
  </si>
  <si>
    <t>肖丽娟</t>
  </si>
  <si>
    <t>141850704032102</t>
  </si>
  <si>
    <t>叶微</t>
  </si>
  <si>
    <t>811850704030216</t>
  </si>
  <si>
    <t>张文芳</t>
  </si>
  <si>
    <t>73.1</t>
  </si>
  <si>
    <t>811850704032267</t>
  </si>
  <si>
    <t>曹婷</t>
  </si>
  <si>
    <t>711850704033059</t>
  </si>
  <si>
    <t>李坚</t>
  </si>
  <si>
    <t>72.9</t>
  </si>
  <si>
    <t>211850704033243</t>
  </si>
  <si>
    <t>陈东华</t>
  </si>
  <si>
    <t>70.6</t>
  </si>
  <si>
    <t>浦城县民政局</t>
  </si>
  <si>
    <t>111850801033374</t>
  </si>
  <si>
    <t>韩思颖</t>
  </si>
  <si>
    <t>84.6</t>
  </si>
  <si>
    <t>111850801038595</t>
  </si>
  <si>
    <t>赵玲菲</t>
  </si>
  <si>
    <t>141850801038820</t>
  </si>
  <si>
    <t>占雨涛</t>
  </si>
  <si>
    <t>浦城县国土资源局</t>
  </si>
  <si>
    <t>411850901033009</t>
  </si>
  <si>
    <t>陈婷</t>
  </si>
  <si>
    <t>80</t>
  </si>
  <si>
    <t>441850901031184</t>
  </si>
  <si>
    <t>胡智文</t>
  </si>
  <si>
    <t>81.7</t>
  </si>
  <si>
    <t>141850901035676</t>
  </si>
  <si>
    <t>陈培松</t>
  </si>
  <si>
    <t>76</t>
  </si>
  <si>
    <t>浦城县环境保护局</t>
  </si>
  <si>
    <t>141851101030108</t>
  </si>
  <si>
    <t>陈家晖</t>
  </si>
  <si>
    <t>79.5</t>
  </si>
  <si>
    <t>711851101031402</t>
  </si>
  <si>
    <t>张彬彬</t>
  </si>
  <si>
    <t>811851101032223</t>
  </si>
  <si>
    <t>陈胡凯</t>
  </si>
  <si>
    <t>811851101030070</t>
  </si>
  <si>
    <t>吴翰林</t>
  </si>
  <si>
    <t>75</t>
  </si>
  <si>
    <t>4</t>
  </si>
  <si>
    <t>111851101039439</t>
  </si>
  <si>
    <t>邓键</t>
  </si>
  <si>
    <t>74.1</t>
  </si>
  <si>
    <t>5</t>
  </si>
  <si>
    <t>浦城县双拥工作领导小组办公室</t>
  </si>
  <si>
    <t>813850301092188</t>
  </si>
  <si>
    <t>兰启建</t>
  </si>
  <si>
    <t>80.6</t>
  </si>
  <si>
    <t>813850301091903</t>
  </si>
  <si>
    <t>刘丽霞</t>
  </si>
  <si>
    <t>813850301090434</t>
  </si>
  <si>
    <t>郑怡茜</t>
  </si>
  <si>
    <t>浦城县官路国土资源所</t>
  </si>
  <si>
    <t>553850501090092</t>
  </si>
  <si>
    <t>陈欣</t>
  </si>
  <si>
    <t>853850501090424</t>
  </si>
  <si>
    <t>吴森豪</t>
  </si>
  <si>
    <r>
      <t>7</t>
    </r>
    <r>
      <rPr>
        <sz val="12"/>
        <rFont val="宋体"/>
        <family val="0"/>
      </rPr>
      <t>7.3</t>
    </r>
  </si>
  <si>
    <t>153850501094204</t>
  </si>
  <si>
    <t>黄武柠</t>
  </si>
  <si>
    <r>
      <t>7</t>
    </r>
    <r>
      <rPr>
        <sz val="12"/>
        <rFont val="宋体"/>
        <family val="0"/>
      </rPr>
      <t>8.7</t>
    </r>
  </si>
  <si>
    <t>953850501090157</t>
  </si>
  <si>
    <t>龚纯政</t>
  </si>
  <si>
    <r>
      <t>7</t>
    </r>
    <r>
      <rPr>
        <sz val="12"/>
        <rFont val="宋体"/>
        <family val="0"/>
      </rPr>
      <t>4.9</t>
    </r>
  </si>
  <si>
    <t>453850501090163</t>
  </si>
  <si>
    <t>张昊</t>
  </si>
  <si>
    <r>
      <t>7</t>
    </r>
    <r>
      <rPr>
        <sz val="12"/>
        <rFont val="宋体"/>
        <family val="0"/>
      </rPr>
      <t>7.4</t>
    </r>
  </si>
  <si>
    <t>153850501094603</t>
  </si>
  <si>
    <t>施修良</t>
  </si>
  <si>
    <r>
      <t>7</t>
    </r>
    <r>
      <rPr>
        <sz val="12"/>
        <rFont val="宋体"/>
        <family val="0"/>
      </rPr>
      <t>2.8</t>
    </r>
  </si>
  <si>
    <t>浦城县枫溪国土资源所</t>
  </si>
  <si>
    <t>853850701090383</t>
  </si>
  <si>
    <t>曹颖丽</t>
  </si>
  <si>
    <r>
      <t>8</t>
    </r>
    <r>
      <rPr>
        <sz val="12"/>
        <rFont val="宋体"/>
        <family val="0"/>
      </rPr>
      <t>1.9</t>
    </r>
  </si>
  <si>
    <t>853850701090182</t>
  </si>
  <si>
    <t>范秋香</t>
  </si>
  <si>
    <r>
      <t>7</t>
    </r>
    <r>
      <rPr>
        <sz val="12"/>
        <rFont val="宋体"/>
        <family val="0"/>
      </rPr>
      <t>9.5</t>
    </r>
  </si>
  <si>
    <t>853850701091317</t>
  </si>
  <si>
    <t>吴小红</t>
  </si>
  <si>
    <r>
      <t>7</t>
    </r>
    <r>
      <rPr>
        <sz val="11"/>
        <color indexed="8"/>
        <rFont val="宋体"/>
        <family val="0"/>
      </rPr>
      <t>7</t>
    </r>
  </si>
  <si>
    <t>浦城县管厝国土资源所</t>
  </si>
  <si>
    <t>153850801095239</t>
  </si>
  <si>
    <t>许东旭</t>
  </si>
  <si>
    <r>
      <t>7</t>
    </r>
    <r>
      <rPr>
        <sz val="12"/>
        <rFont val="宋体"/>
        <family val="0"/>
      </rPr>
      <t>9.1</t>
    </r>
  </si>
  <si>
    <t>353850801093582</t>
  </si>
  <si>
    <t>李邑杰</t>
  </si>
  <si>
    <r>
      <t>7</t>
    </r>
    <r>
      <rPr>
        <sz val="12"/>
        <rFont val="宋体"/>
        <family val="0"/>
      </rPr>
      <t>3.9</t>
    </r>
  </si>
  <si>
    <t>浦城县农业行政执法大队</t>
  </si>
  <si>
    <t>813851701092601</t>
  </si>
  <si>
    <t>李翔宇</t>
  </si>
  <si>
    <t>913851702092353</t>
  </si>
  <si>
    <t>甘乾铃</t>
  </si>
  <si>
    <t>813851703092942</t>
  </si>
  <si>
    <t>吴昊</t>
  </si>
  <si>
    <t>143851703095127</t>
  </si>
  <si>
    <t>吴慧</t>
  </si>
  <si>
    <t>143851703097598</t>
  </si>
  <si>
    <t>张俣倩</t>
  </si>
  <si>
    <t>浦城县水土保持委员会办公室</t>
  </si>
  <si>
    <t>153851801094611</t>
  </si>
  <si>
    <t>余丽军</t>
  </si>
  <si>
    <t>853851801091237</t>
  </si>
  <si>
    <t>李诗星</t>
  </si>
  <si>
    <t>南平市机关事业单位社会保险管理中心</t>
  </si>
  <si>
    <t>713882601093380</t>
  </si>
  <si>
    <t>阮玥</t>
  </si>
  <si>
    <t>813882601092818</t>
  </si>
  <si>
    <t>龚婷</t>
  </si>
  <si>
    <t>813882601092914</t>
  </si>
  <si>
    <t>吴智妃</t>
  </si>
  <si>
    <t>813882601093085</t>
  </si>
  <si>
    <t>罗丹凌枫</t>
  </si>
  <si>
    <t>813882601093981</t>
  </si>
  <si>
    <t>廖诗慧</t>
  </si>
  <si>
    <t>813882601093169</t>
  </si>
  <si>
    <t>陈俊雯</t>
  </si>
  <si>
    <t>813882602090872</t>
  </si>
  <si>
    <t>杨越</t>
  </si>
  <si>
    <t>813882602091742</t>
  </si>
  <si>
    <t>官钰</t>
  </si>
  <si>
    <t>813882602091319</t>
  </si>
  <si>
    <t>倪圣芳</t>
  </si>
  <si>
    <t>813882602091198</t>
  </si>
  <si>
    <t>叶欣</t>
  </si>
  <si>
    <t>813882602093902</t>
  </si>
  <si>
    <t>陈雅慧</t>
  </si>
  <si>
    <t>813882602091494</t>
  </si>
  <si>
    <t>何伶俐</t>
  </si>
  <si>
    <t>813882603092664</t>
  </si>
  <si>
    <t>胡丽丽</t>
  </si>
  <si>
    <t>813882603090234</t>
  </si>
  <si>
    <t>赵秋琳</t>
  </si>
  <si>
    <t>813882603091779</t>
  </si>
  <si>
    <t>胡媛媛</t>
  </si>
  <si>
    <t>813882603091423</t>
  </si>
  <si>
    <t>甘丰柳</t>
  </si>
  <si>
    <t>80.5</t>
  </si>
  <si>
    <t>813882603093143</t>
  </si>
  <si>
    <t>李萍</t>
  </si>
  <si>
    <t>613882603092970</t>
  </si>
  <si>
    <t>雷翀</t>
  </si>
  <si>
    <t>713882604093226</t>
  </si>
  <si>
    <t>林龙</t>
  </si>
  <si>
    <t>113882604097978</t>
  </si>
  <si>
    <t>吴云鹏</t>
  </si>
  <si>
    <t>313882604097370</t>
  </si>
  <si>
    <t>郑良宏</t>
  </si>
  <si>
    <t>76.9</t>
  </si>
  <si>
    <t>813882605091550</t>
  </si>
  <si>
    <t>叶浏滢</t>
  </si>
  <si>
    <t>113882605091857</t>
  </si>
  <si>
    <t>郑璐璐</t>
  </si>
  <si>
    <t>813882605093739</t>
  </si>
  <si>
    <t>黄金锋</t>
  </si>
  <si>
    <t>78.3</t>
  </si>
  <si>
    <t>南平市2016年政府系统考录公务员6月16日面试成绩和综合排名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</si>
</sst>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ill="1" applyBorder="1" applyAlignment="1">
      <alignment vertical="center" wrapText="1"/>
      <protection/>
    </xf>
    <xf numFmtId="49" fontId="4" fillId="0" borderId="10" xfId="40" applyNumberFormat="1" applyFill="1" applyBorder="1" applyAlignment="1">
      <alignment horizontal="center" vertical="center" wrapText="1"/>
      <protection/>
    </xf>
    <xf numFmtId="0" fontId="4" fillId="0" borderId="10" xfId="40" applyNumberForma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9" fontId="22" fillId="0" borderId="10" xfId="40" applyNumberFormat="1" applyFont="1" applyFill="1" applyBorder="1" applyAlignment="1">
      <alignment vertical="center" wrapText="1"/>
      <protection/>
    </xf>
    <xf numFmtId="49" fontId="22" fillId="0" borderId="10" xfId="40" applyNumberFormat="1" applyFont="1" applyFill="1" applyBorder="1" applyAlignment="1">
      <alignment horizontal="center" vertical="center" wrapText="1"/>
      <protection/>
    </xf>
    <xf numFmtId="0" fontId="22" fillId="0" borderId="10" xfId="40" applyNumberFormat="1" applyFont="1" applyFill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49" fontId="4" fillId="0" borderId="10" xfId="40" applyNumberFormat="1" applyFill="1" applyBorder="1" applyAlignment="1">
      <alignment horizontal="center" vertical="center"/>
      <protection/>
    </xf>
    <xf numFmtId="0" fontId="4" fillId="0" borderId="10" xfId="40" applyNumberFormat="1" applyFill="1" applyBorder="1" applyAlignment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4" fillId="19" borderId="10" xfId="40" applyNumberFormat="1" applyFill="1" applyBorder="1" applyAlignment="1">
      <alignment vertical="center" wrapText="1"/>
      <protection/>
    </xf>
    <xf numFmtId="0" fontId="22" fillId="19" borderId="10" xfId="40" applyNumberFormat="1" applyFont="1" applyFill="1" applyBorder="1" applyAlignment="1">
      <alignment horizontal="center" vertical="center" wrapText="1"/>
      <protection/>
    </xf>
    <xf numFmtId="49" fontId="4" fillId="19" borderId="10" xfId="40" applyNumberFormat="1" applyFill="1" applyBorder="1" applyAlignment="1">
      <alignment horizontal="center" vertical="center" wrapText="1"/>
      <protection/>
    </xf>
    <xf numFmtId="0" fontId="4" fillId="19" borderId="10" xfId="40" applyNumberFormat="1" applyFill="1" applyBorder="1" applyAlignment="1">
      <alignment horizontal="center" vertical="center" wrapText="1"/>
      <protection/>
    </xf>
    <xf numFmtId="49" fontId="4" fillId="19" borderId="10" xfId="40" applyNumberFormat="1" applyFont="1" applyFill="1" applyBorder="1" applyAlignment="1">
      <alignment horizontal="center" vertical="center" wrapText="1"/>
      <protection/>
    </xf>
    <xf numFmtId="49" fontId="5" fillId="19" borderId="11" xfId="0" applyNumberFormat="1" applyFont="1" applyFill="1" applyBorder="1" applyAlignment="1" applyProtection="1">
      <alignment horizontal="center" vertical="center"/>
      <protection/>
    </xf>
    <xf numFmtId="0" fontId="0" fillId="19" borderId="10" xfId="0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22" fillId="19" borderId="10" xfId="40" applyNumberFormat="1" applyFont="1" applyFill="1" applyBorder="1" applyAlignment="1">
      <alignment vertical="center" wrapText="1"/>
      <protection/>
    </xf>
    <xf numFmtId="49" fontId="22" fillId="19" borderId="10" xfId="40" applyNumberFormat="1" applyFont="1" applyFill="1" applyBorder="1" applyAlignment="1">
      <alignment horizontal="center" vertical="center" wrapText="1"/>
      <protection/>
    </xf>
    <xf numFmtId="0" fontId="5" fillId="19" borderId="11" xfId="0" applyNumberFormat="1" applyFont="1" applyFill="1" applyBorder="1" applyAlignment="1" applyProtection="1">
      <alignment horizontal="center" vertical="center"/>
      <protection/>
    </xf>
    <xf numFmtId="49" fontId="4" fillId="19" borderId="10" xfId="40" applyNumberFormat="1" applyFill="1" applyBorder="1" applyAlignment="1">
      <alignment horizontal="center" vertical="center"/>
      <protection/>
    </xf>
    <xf numFmtId="0" fontId="4" fillId="19" borderId="10" xfId="40" applyNumberFormat="1" applyFill="1" applyBorder="1" applyAlignment="1">
      <alignment horizontal="center" vertical="center"/>
      <protection/>
    </xf>
    <xf numFmtId="0" fontId="0" fillId="19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4" fillId="0" borderId="10" xfId="41" applyNumberFormat="1" applyFill="1" applyBorder="1" applyAlignment="1">
      <alignment horizontal="center" vertical="center"/>
      <protection/>
    </xf>
    <xf numFmtId="0" fontId="4" fillId="0" borderId="10" xfId="41" applyNumberFormat="1" applyFill="1" applyBorder="1" applyAlignment="1">
      <alignment horizontal="center" vertical="center"/>
      <protection/>
    </xf>
    <xf numFmtId="49" fontId="4" fillId="19" borderId="10" xfId="41" applyNumberFormat="1" applyFill="1" applyBorder="1" applyAlignment="1">
      <alignment horizontal="center" vertical="center"/>
      <protection/>
    </xf>
    <xf numFmtId="0" fontId="4" fillId="19" borderId="10" xfId="41" applyNumberFormat="1" applyFill="1" applyBorder="1" applyAlignment="1">
      <alignment horizontal="center" vertical="center"/>
      <protection/>
    </xf>
    <xf numFmtId="49" fontId="4" fillId="19" borderId="10" xfId="40" applyNumberFormat="1" applyFill="1" applyBorder="1" applyAlignment="1">
      <alignment horizontal="left" vertical="center"/>
      <protection/>
    </xf>
    <xf numFmtId="0" fontId="0" fillId="19" borderId="10" xfId="0" applyNumberFormat="1" applyFill="1" applyBorder="1" applyAlignment="1">
      <alignment horizontal="center" vertical="center"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49" fontId="5" fillId="19" borderId="10" xfId="0" applyNumberFormat="1" applyFont="1" applyFill="1" applyBorder="1" applyAlignment="1" applyProtection="1">
      <alignment horizontal="center" vertical="center"/>
      <protection/>
    </xf>
    <xf numFmtId="49" fontId="4" fillId="19" borderId="10" xfId="40" applyNumberFormat="1" applyFill="1" applyBorder="1">
      <alignment vertical="center"/>
      <protection/>
    </xf>
    <xf numFmtId="49" fontId="4" fillId="19" borderId="10" xfId="40" applyNumberFormat="1" applyFont="1" applyFill="1" applyBorder="1" applyAlignment="1">
      <alignment horizontal="center" vertical="center"/>
      <protection/>
    </xf>
    <xf numFmtId="49" fontId="4" fillId="0" borderId="10" xfId="40" applyNumberFormat="1" applyFill="1" applyBorder="1" applyAlignment="1">
      <alignment horizontal="left" vertical="center" wrapText="1"/>
      <protection/>
    </xf>
    <xf numFmtId="176" fontId="5" fillId="19" borderId="11" xfId="0" applyNumberFormat="1" applyFont="1" applyFill="1" applyBorder="1" applyAlignment="1" applyProtection="1">
      <alignment horizontal="center" vertical="center"/>
      <protection/>
    </xf>
    <xf numFmtId="176" fontId="5" fillId="19" borderId="10" xfId="0" applyNumberFormat="1" applyFont="1" applyFill="1" applyBorder="1" applyAlignment="1" applyProtection="1">
      <alignment horizontal="center" vertical="center"/>
      <protection/>
    </xf>
    <xf numFmtId="0" fontId="0" fillId="19" borderId="10" xfId="0" applyFill="1" applyBorder="1" applyAlignment="1">
      <alignment horizontal="center" vertical="center"/>
    </xf>
    <xf numFmtId="0" fontId="22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6"/>
  <sheetViews>
    <sheetView tabSelected="1" zoomScalePageLayoutView="0" workbookViewId="0" topLeftCell="A1">
      <selection activeCell="O8" sqref="O8"/>
    </sheetView>
  </sheetViews>
  <sheetFormatPr defaultColWidth="9.00390625" defaultRowHeight="14.25"/>
  <cols>
    <col min="1" max="1" width="28.375" style="0" customWidth="1"/>
    <col min="2" max="2" width="11.625" style="0" customWidth="1"/>
    <col min="3" max="5" width="5.875" style="0" customWidth="1"/>
    <col min="6" max="6" width="17.25390625" style="0" bestFit="1" customWidth="1"/>
    <col min="7" max="7" width="9.00390625" style="0" customWidth="1"/>
    <col min="11" max="11" width="9.00390625" style="11" customWidth="1"/>
    <col min="13" max="13" width="7.25390625" style="9" customWidth="1"/>
  </cols>
  <sheetData>
    <row r="1" spans="1:14" s="2" customFormat="1" ht="27" customHeight="1">
      <c r="A1" s="21" t="s">
        <v>498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</row>
    <row r="2" spans="1:14" s="2" customFormat="1" ht="28.5" customHeight="1">
      <c r="A2" s="3" t="s">
        <v>0</v>
      </c>
      <c r="B2" s="3" t="s">
        <v>292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1"/>
    </row>
    <row r="3" spans="1:13" s="2" customFormat="1" ht="26.25" customHeight="1">
      <c r="A3" s="4" t="s">
        <v>15</v>
      </c>
      <c r="B3" s="16">
        <v>18501</v>
      </c>
      <c r="C3" s="5" t="s">
        <v>12</v>
      </c>
      <c r="D3" s="5" t="s">
        <v>13</v>
      </c>
      <c r="E3" s="6">
        <v>1</v>
      </c>
      <c r="F3" s="5" t="s">
        <v>16</v>
      </c>
      <c r="G3" s="5" t="s">
        <v>17</v>
      </c>
      <c r="H3" s="6">
        <v>76.6</v>
      </c>
      <c r="I3" s="6">
        <v>66.5</v>
      </c>
      <c r="J3" s="6">
        <f>(H3+I3)/2</f>
        <v>71.55</v>
      </c>
      <c r="K3" s="8" t="s">
        <v>55</v>
      </c>
      <c r="L3" s="7">
        <f>J3+K3</f>
        <v>147.14999999999998</v>
      </c>
      <c r="M3" s="10" t="s">
        <v>56</v>
      </c>
    </row>
    <row r="4" spans="1:13" s="2" customFormat="1" ht="26.25" customHeight="1">
      <c r="A4" s="4" t="s">
        <v>15</v>
      </c>
      <c r="B4" s="16">
        <v>18501</v>
      </c>
      <c r="C4" s="5" t="s">
        <v>12</v>
      </c>
      <c r="D4" s="5" t="s">
        <v>13</v>
      </c>
      <c r="E4" s="6">
        <v>1</v>
      </c>
      <c r="F4" s="5" t="s">
        <v>18</v>
      </c>
      <c r="G4" s="5" t="s">
        <v>19</v>
      </c>
      <c r="H4" s="6">
        <v>68.5</v>
      </c>
      <c r="I4" s="6">
        <v>53</v>
      </c>
      <c r="J4" s="6">
        <f>(H4+I4)/2</f>
        <v>60.75</v>
      </c>
      <c r="K4" s="8" t="s">
        <v>49</v>
      </c>
      <c r="L4" s="7">
        <f>J4+K4</f>
        <v>138.95</v>
      </c>
      <c r="M4" s="10" t="s">
        <v>57</v>
      </c>
    </row>
    <row r="5" spans="1:13" s="2" customFormat="1" ht="26.25" customHeight="1">
      <c r="A5" s="4" t="s">
        <v>15</v>
      </c>
      <c r="B5" s="16">
        <v>18501</v>
      </c>
      <c r="C5" s="5" t="s">
        <v>12</v>
      </c>
      <c r="D5" s="5" t="s">
        <v>13</v>
      </c>
      <c r="E5" s="6">
        <v>1</v>
      </c>
      <c r="F5" s="5" t="s">
        <v>20</v>
      </c>
      <c r="G5" s="5" t="s">
        <v>21</v>
      </c>
      <c r="H5" s="6">
        <v>59.5</v>
      </c>
      <c r="I5" s="6">
        <v>59.5</v>
      </c>
      <c r="J5" s="6">
        <f>(H5+I5)/2</f>
        <v>59.5</v>
      </c>
      <c r="K5" s="8" t="s">
        <v>47</v>
      </c>
      <c r="L5" s="7">
        <f>J5+K5</f>
        <v>134.2</v>
      </c>
      <c r="M5" s="10" t="s">
        <v>58</v>
      </c>
    </row>
    <row r="6" spans="1:13" s="2" customFormat="1" ht="26.25" customHeight="1">
      <c r="A6" s="22" t="s">
        <v>177</v>
      </c>
      <c r="B6" s="23">
        <v>18502</v>
      </c>
      <c r="C6" s="24" t="s">
        <v>12</v>
      </c>
      <c r="D6" s="24" t="s">
        <v>13</v>
      </c>
      <c r="E6" s="25">
        <v>1</v>
      </c>
      <c r="F6" s="24" t="s">
        <v>178</v>
      </c>
      <c r="G6" s="24" t="s">
        <v>179</v>
      </c>
      <c r="H6" s="25">
        <v>61.6</v>
      </c>
      <c r="I6" s="25">
        <v>57.5</v>
      </c>
      <c r="J6" s="25">
        <f>(H6+I6)/2</f>
        <v>59.55</v>
      </c>
      <c r="K6" s="26" t="s">
        <v>180</v>
      </c>
      <c r="L6" s="27">
        <f>J6+K6</f>
        <v>131.75</v>
      </c>
      <c r="M6" s="28">
        <v>1</v>
      </c>
    </row>
    <row r="7" spans="1:13" s="2" customFormat="1" ht="26.25" customHeight="1">
      <c r="A7" s="41" t="s">
        <v>177</v>
      </c>
      <c r="B7" s="42">
        <v>18502</v>
      </c>
      <c r="C7" s="33" t="s">
        <v>12</v>
      </c>
      <c r="D7" s="33" t="s">
        <v>13</v>
      </c>
      <c r="E7" s="33" t="s">
        <v>181</v>
      </c>
      <c r="F7" s="33" t="s">
        <v>182</v>
      </c>
      <c r="G7" s="33" t="s">
        <v>183</v>
      </c>
      <c r="H7" s="34">
        <v>59</v>
      </c>
      <c r="I7" s="34">
        <v>55</v>
      </c>
      <c r="J7" s="25">
        <f>(H7+I7)/2</f>
        <v>57</v>
      </c>
      <c r="K7" s="33" t="s">
        <v>184</v>
      </c>
      <c r="L7" s="27">
        <f>J7+K7</f>
        <v>57</v>
      </c>
      <c r="M7" s="43" t="s">
        <v>185</v>
      </c>
    </row>
    <row r="8" spans="1:13" s="2" customFormat="1" ht="26.25" customHeight="1">
      <c r="A8" s="4" t="s">
        <v>177</v>
      </c>
      <c r="B8" s="16">
        <v>18502</v>
      </c>
      <c r="C8" s="5" t="s">
        <v>73</v>
      </c>
      <c r="D8" s="5" t="s">
        <v>13</v>
      </c>
      <c r="E8" s="6">
        <v>1</v>
      </c>
      <c r="F8" s="5" t="s">
        <v>186</v>
      </c>
      <c r="G8" s="5" t="s">
        <v>187</v>
      </c>
      <c r="H8" s="6">
        <v>63.5</v>
      </c>
      <c r="I8" s="6">
        <v>56.5</v>
      </c>
      <c r="J8" s="6">
        <f>(H8+I8)/2</f>
        <v>60</v>
      </c>
      <c r="K8" s="8" t="s">
        <v>188</v>
      </c>
      <c r="L8" s="7">
        <f>J8+K8</f>
        <v>141.3</v>
      </c>
      <c r="M8" s="12">
        <v>1</v>
      </c>
    </row>
    <row r="9" spans="1:13" s="2" customFormat="1" ht="26.25" customHeight="1">
      <c r="A9" s="4" t="s">
        <v>177</v>
      </c>
      <c r="B9" s="16">
        <v>18502</v>
      </c>
      <c r="C9" s="5" t="s">
        <v>73</v>
      </c>
      <c r="D9" s="5" t="s">
        <v>13</v>
      </c>
      <c r="E9" s="6">
        <v>1</v>
      </c>
      <c r="F9" s="5" t="s">
        <v>192</v>
      </c>
      <c r="G9" s="5" t="s">
        <v>193</v>
      </c>
      <c r="H9" s="6">
        <v>58.8</v>
      </c>
      <c r="I9" s="6">
        <v>58.5</v>
      </c>
      <c r="J9" s="6">
        <f>(H9+I9)/2</f>
        <v>58.65</v>
      </c>
      <c r="K9" s="8" t="s">
        <v>194</v>
      </c>
      <c r="L9" s="7">
        <f>J9+K9</f>
        <v>136.85</v>
      </c>
      <c r="M9" s="12">
        <v>2</v>
      </c>
    </row>
    <row r="10" spans="1:13" s="2" customFormat="1" ht="26.25" customHeight="1">
      <c r="A10" s="4" t="s">
        <v>177</v>
      </c>
      <c r="B10" s="16">
        <v>18502</v>
      </c>
      <c r="C10" s="5" t="s">
        <v>73</v>
      </c>
      <c r="D10" s="5" t="s">
        <v>13</v>
      </c>
      <c r="E10" s="6">
        <v>1</v>
      </c>
      <c r="F10" s="5" t="s">
        <v>189</v>
      </c>
      <c r="G10" s="5" t="s">
        <v>190</v>
      </c>
      <c r="H10" s="6">
        <v>55.6</v>
      </c>
      <c r="I10" s="6">
        <v>62</v>
      </c>
      <c r="J10" s="6">
        <f>(H10+I10)/2</f>
        <v>58.8</v>
      </c>
      <c r="K10" s="8" t="s">
        <v>191</v>
      </c>
      <c r="L10" s="7">
        <f>J10+K10</f>
        <v>135.5</v>
      </c>
      <c r="M10" s="12">
        <v>3</v>
      </c>
    </row>
    <row r="11" spans="1:13" s="2" customFormat="1" ht="26.25" customHeight="1">
      <c r="A11" s="22" t="s">
        <v>177</v>
      </c>
      <c r="B11" s="23">
        <v>18502</v>
      </c>
      <c r="C11" s="24" t="s">
        <v>112</v>
      </c>
      <c r="D11" s="24" t="s">
        <v>13</v>
      </c>
      <c r="E11" s="25">
        <v>1</v>
      </c>
      <c r="F11" s="24" t="s">
        <v>195</v>
      </c>
      <c r="G11" s="24" t="s">
        <v>196</v>
      </c>
      <c r="H11" s="25">
        <v>74.2</v>
      </c>
      <c r="I11" s="25">
        <v>64</v>
      </c>
      <c r="J11" s="25">
        <f>(H11+I11)/2</f>
        <v>69.1</v>
      </c>
      <c r="K11" s="26" t="s">
        <v>197</v>
      </c>
      <c r="L11" s="27">
        <f>J11+K11</f>
        <v>145.2</v>
      </c>
      <c r="M11" s="28">
        <v>1</v>
      </c>
    </row>
    <row r="12" spans="1:13" s="2" customFormat="1" ht="26.25" customHeight="1">
      <c r="A12" s="22" t="s">
        <v>177</v>
      </c>
      <c r="B12" s="23">
        <v>18502</v>
      </c>
      <c r="C12" s="24" t="s">
        <v>112</v>
      </c>
      <c r="D12" s="24" t="s">
        <v>13</v>
      </c>
      <c r="E12" s="25">
        <v>1</v>
      </c>
      <c r="F12" s="24" t="s">
        <v>198</v>
      </c>
      <c r="G12" s="24" t="s">
        <v>199</v>
      </c>
      <c r="H12" s="25">
        <v>58.8</v>
      </c>
      <c r="I12" s="25">
        <v>53.5</v>
      </c>
      <c r="J12" s="25">
        <f>(H12+I12)/2</f>
        <v>56.15</v>
      </c>
      <c r="K12" s="26" t="s">
        <v>200</v>
      </c>
      <c r="L12" s="27">
        <f>J12+K12</f>
        <v>131.45</v>
      </c>
      <c r="M12" s="28">
        <v>2</v>
      </c>
    </row>
    <row r="13" spans="1:13" s="2" customFormat="1" ht="26.25" customHeight="1">
      <c r="A13" s="22" t="s">
        <v>177</v>
      </c>
      <c r="B13" s="23">
        <v>18502</v>
      </c>
      <c r="C13" s="24" t="s">
        <v>112</v>
      </c>
      <c r="D13" s="24" t="s">
        <v>13</v>
      </c>
      <c r="E13" s="25">
        <v>1</v>
      </c>
      <c r="F13" s="24" t="s">
        <v>201</v>
      </c>
      <c r="G13" s="24" t="s">
        <v>202</v>
      </c>
      <c r="H13" s="25">
        <v>51</v>
      </c>
      <c r="I13" s="25">
        <v>53</v>
      </c>
      <c r="J13" s="25">
        <f>(H13+I13)/2</f>
        <v>52</v>
      </c>
      <c r="K13" s="26" t="s">
        <v>203</v>
      </c>
      <c r="L13" s="27">
        <f>J13+K13</f>
        <v>123.1</v>
      </c>
      <c r="M13" s="28">
        <v>3</v>
      </c>
    </row>
    <row r="14" spans="1:13" s="2" customFormat="1" ht="26.25" customHeight="1">
      <c r="A14" s="4" t="s">
        <v>177</v>
      </c>
      <c r="B14" s="16">
        <v>18502</v>
      </c>
      <c r="C14" s="5" t="s">
        <v>204</v>
      </c>
      <c r="D14" s="5" t="s">
        <v>13</v>
      </c>
      <c r="E14" s="6">
        <v>1</v>
      </c>
      <c r="F14" s="5" t="s">
        <v>205</v>
      </c>
      <c r="G14" s="5" t="s">
        <v>206</v>
      </c>
      <c r="H14" s="6">
        <v>60.4</v>
      </c>
      <c r="I14" s="6">
        <v>55</v>
      </c>
      <c r="J14" s="6">
        <f>(H14+I14)/2</f>
        <v>57.7</v>
      </c>
      <c r="K14" s="8" t="s">
        <v>207</v>
      </c>
      <c r="L14" s="7">
        <f>J14+K14</f>
        <v>134.5</v>
      </c>
      <c r="M14" s="12">
        <v>1</v>
      </c>
    </row>
    <row r="15" spans="1:13" s="2" customFormat="1" ht="26.25" customHeight="1">
      <c r="A15" s="22" t="s">
        <v>177</v>
      </c>
      <c r="B15" s="23">
        <v>18502</v>
      </c>
      <c r="C15" s="24" t="s">
        <v>208</v>
      </c>
      <c r="D15" s="24" t="s">
        <v>13</v>
      </c>
      <c r="E15" s="25">
        <v>1</v>
      </c>
      <c r="F15" s="24" t="s">
        <v>209</v>
      </c>
      <c r="G15" s="24" t="s">
        <v>210</v>
      </c>
      <c r="H15" s="25">
        <v>75.3</v>
      </c>
      <c r="I15" s="25">
        <v>67</v>
      </c>
      <c r="J15" s="25">
        <f>(H15+I15)/2</f>
        <v>71.15</v>
      </c>
      <c r="K15" s="26" t="s">
        <v>211</v>
      </c>
      <c r="L15" s="27">
        <f>J15+K15</f>
        <v>144.15</v>
      </c>
      <c r="M15" s="28">
        <v>1</v>
      </c>
    </row>
    <row r="16" spans="1:13" s="13" customFormat="1" ht="25.5" customHeight="1">
      <c r="A16" s="22" t="s">
        <v>177</v>
      </c>
      <c r="B16" s="23">
        <v>18502</v>
      </c>
      <c r="C16" s="24" t="s">
        <v>208</v>
      </c>
      <c r="D16" s="24" t="s">
        <v>13</v>
      </c>
      <c r="E16" s="25">
        <v>1</v>
      </c>
      <c r="F16" s="24" t="s">
        <v>215</v>
      </c>
      <c r="G16" s="24" t="s">
        <v>216</v>
      </c>
      <c r="H16" s="25">
        <v>66.1</v>
      </c>
      <c r="I16" s="25">
        <v>55</v>
      </c>
      <c r="J16" s="25">
        <f>(H16+I16)/2</f>
        <v>60.55</v>
      </c>
      <c r="K16" s="26" t="s">
        <v>217</v>
      </c>
      <c r="L16" s="27">
        <f>J16+K16</f>
        <v>137.75</v>
      </c>
      <c r="M16" s="28">
        <v>2</v>
      </c>
    </row>
    <row r="17" spans="1:13" s="13" customFormat="1" ht="25.5" customHeight="1">
      <c r="A17" s="22" t="s">
        <v>177</v>
      </c>
      <c r="B17" s="23">
        <v>18502</v>
      </c>
      <c r="C17" s="24" t="s">
        <v>208</v>
      </c>
      <c r="D17" s="24" t="s">
        <v>13</v>
      </c>
      <c r="E17" s="25">
        <v>1</v>
      </c>
      <c r="F17" s="24" t="s">
        <v>212</v>
      </c>
      <c r="G17" s="24" t="s">
        <v>213</v>
      </c>
      <c r="H17" s="25">
        <v>68</v>
      </c>
      <c r="I17" s="25">
        <v>55.5</v>
      </c>
      <c r="J17" s="25">
        <f>(H17+I17)/2</f>
        <v>61.75</v>
      </c>
      <c r="K17" s="26" t="s">
        <v>214</v>
      </c>
      <c r="L17" s="27">
        <f>J17+K17</f>
        <v>134.05</v>
      </c>
      <c r="M17" s="28">
        <v>3</v>
      </c>
    </row>
    <row r="18" spans="1:13" s="13" customFormat="1" ht="25.5" customHeight="1">
      <c r="A18" s="4" t="s">
        <v>177</v>
      </c>
      <c r="B18" s="16">
        <v>18502</v>
      </c>
      <c r="C18" s="5" t="s">
        <v>218</v>
      </c>
      <c r="D18" s="5" t="s">
        <v>13</v>
      </c>
      <c r="E18" s="6">
        <v>1</v>
      </c>
      <c r="F18" s="5" t="s">
        <v>219</v>
      </c>
      <c r="G18" s="5" t="s">
        <v>220</v>
      </c>
      <c r="H18" s="6">
        <v>53.1</v>
      </c>
      <c r="I18" s="6">
        <v>77.5</v>
      </c>
      <c r="J18" s="6">
        <f>(H18+I18)/2</f>
        <v>65.3</v>
      </c>
      <c r="K18" s="8" t="s">
        <v>221</v>
      </c>
      <c r="L18" s="7">
        <f>J18+K18</f>
        <v>143.7</v>
      </c>
      <c r="M18" s="12">
        <v>1</v>
      </c>
    </row>
    <row r="19" spans="1:13" s="13" customFormat="1" ht="25.5" customHeight="1">
      <c r="A19" s="4" t="s">
        <v>177</v>
      </c>
      <c r="B19" s="16">
        <v>18502</v>
      </c>
      <c r="C19" s="5" t="s">
        <v>218</v>
      </c>
      <c r="D19" s="5" t="s">
        <v>13</v>
      </c>
      <c r="E19" s="6">
        <v>1</v>
      </c>
      <c r="F19" s="5" t="s">
        <v>222</v>
      </c>
      <c r="G19" s="5" t="s">
        <v>223</v>
      </c>
      <c r="H19" s="6">
        <v>58.1</v>
      </c>
      <c r="I19" s="6">
        <v>71.5</v>
      </c>
      <c r="J19" s="6">
        <f>(H19+I19)/2</f>
        <v>64.8</v>
      </c>
      <c r="K19" s="8" t="s">
        <v>224</v>
      </c>
      <c r="L19" s="7">
        <f>J19+K19</f>
        <v>137.39999999999998</v>
      </c>
      <c r="M19" s="12">
        <v>2</v>
      </c>
    </row>
    <row r="20" spans="1:13" s="13" customFormat="1" ht="25.5" customHeight="1">
      <c r="A20" s="22" t="s">
        <v>22</v>
      </c>
      <c r="B20" s="23">
        <v>18503</v>
      </c>
      <c r="C20" s="24" t="s">
        <v>12</v>
      </c>
      <c r="D20" s="24" t="s">
        <v>13</v>
      </c>
      <c r="E20" s="25">
        <v>1</v>
      </c>
      <c r="F20" s="24" t="s">
        <v>23</v>
      </c>
      <c r="G20" s="24" t="s">
        <v>24</v>
      </c>
      <c r="H20" s="25">
        <v>58.1</v>
      </c>
      <c r="I20" s="25">
        <v>67</v>
      </c>
      <c r="J20" s="25">
        <f>(H20+I20)/2</f>
        <v>62.55</v>
      </c>
      <c r="K20" s="26" t="s">
        <v>46</v>
      </c>
      <c r="L20" s="27">
        <f>J20+K20</f>
        <v>140.05</v>
      </c>
      <c r="M20" s="44" t="s">
        <v>56</v>
      </c>
    </row>
    <row r="21" spans="1:13" s="13" customFormat="1" ht="25.5" customHeight="1">
      <c r="A21" s="22" t="s">
        <v>22</v>
      </c>
      <c r="B21" s="23">
        <v>18503</v>
      </c>
      <c r="C21" s="24" t="s">
        <v>12</v>
      </c>
      <c r="D21" s="24" t="s">
        <v>13</v>
      </c>
      <c r="E21" s="25">
        <v>1</v>
      </c>
      <c r="F21" s="24" t="s">
        <v>25</v>
      </c>
      <c r="G21" s="24" t="s">
        <v>26</v>
      </c>
      <c r="H21" s="25">
        <v>71.3</v>
      </c>
      <c r="I21" s="25">
        <v>53</v>
      </c>
      <c r="J21" s="25">
        <f>(H21+I21)/2</f>
        <v>62.15</v>
      </c>
      <c r="K21" s="26" t="s">
        <v>48</v>
      </c>
      <c r="L21" s="27">
        <f>J21+K21</f>
        <v>139.35</v>
      </c>
      <c r="M21" s="44" t="s">
        <v>57</v>
      </c>
    </row>
    <row r="22" spans="1:13" s="13" customFormat="1" ht="25.5" customHeight="1">
      <c r="A22" s="22" t="s">
        <v>22</v>
      </c>
      <c r="B22" s="23">
        <v>18503</v>
      </c>
      <c r="C22" s="24" t="s">
        <v>12</v>
      </c>
      <c r="D22" s="24" t="s">
        <v>13</v>
      </c>
      <c r="E22" s="25">
        <v>1</v>
      </c>
      <c r="F22" s="24" t="s">
        <v>27</v>
      </c>
      <c r="G22" s="24" t="s">
        <v>28</v>
      </c>
      <c r="H22" s="25">
        <v>52.8</v>
      </c>
      <c r="I22" s="25">
        <v>70</v>
      </c>
      <c r="J22" s="25">
        <f>(H22+I22)/2</f>
        <v>61.4</v>
      </c>
      <c r="K22" s="26" t="s">
        <v>52</v>
      </c>
      <c r="L22" s="27">
        <f>J22+K22</f>
        <v>137.8</v>
      </c>
      <c r="M22" s="44" t="s">
        <v>58</v>
      </c>
    </row>
    <row r="23" spans="1:13" s="13" customFormat="1" ht="25.5" customHeight="1">
      <c r="A23" s="4" t="s">
        <v>29</v>
      </c>
      <c r="B23" s="16">
        <v>18504</v>
      </c>
      <c r="C23" s="5" t="s">
        <v>12</v>
      </c>
      <c r="D23" s="5" t="s">
        <v>13</v>
      </c>
      <c r="E23" s="6">
        <v>1</v>
      </c>
      <c r="F23" s="5" t="s">
        <v>30</v>
      </c>
      <c r="G23" s="5" t="s">
        <v>31</v>
      </c>
      <c r="H23" s="6">
        <v>57.9</v>
      </c>
      <c r="I23" s="6">
        <v>66</v>
      </c>
      <c r="J23" s="6">
        <f>(H23+I23)/2</f>
        <v>61.95</v>
      </c>
      <c r="K23" s="8" t="s">
        <v>51</v>
      </c>
      <c r="L23" s="7">
        <f>J23+K23</f>
        <v>139.85000000000002</v>
      </c>
      <c r="M23" s="10" t="s">
        <v>56</v>
      </c>
    </row>
    <row r="24" spans="1:13" s="13" customFormat="1" ht="25.5" customHeight="1">
      <c r="A24" s="4" t="s">
        <v>29</v>
      </c>
      <c r="B24" s="16">
        <v>18504</v>
      </c>
      <c r="C24" s="5" t="s">
        <v>12</v>
      </c>
      <c r="D24" s="5" t="s">
        <v>13</v>
      </c>
      <c r="E24" s="6">
        <v>1</v>
      </c>
      <c r="F24" s="5" t="s">
        <v>32</v>
      </c>
      <c r="G24" s="5" t="s">
        <v>33</v>
      </c>
      <c r="H24" s="6">
        <v>50.6</v>
      </c>
      <c r="I24" s="6">
        <v>57.5</v>
      </c>
      <c r="J24" s="6">
        <f>(H24+I24)/2</f>
        <v>54.05</v>
      </c>
      <c r="K24" s="8" t="s">
        <v>50</v>
      </c>
      <c r="L24" s="7">
        <f>J24+K24</f>
        <v>128.85</v>
      </c>
      <c r="M24" s="10" t="s">
        <v>57</v>
      </c>
    </row>
    <row r="25" spans="1:13" s="13" customFormat="1" ht="25.5" customHeight="1">
      <c r="A25" s="22" t="s">
        <v>293</v>
      </c>
      <c r="B25" s="23">
        <v>18505</v>
      </c>
      <c r="C25" s="24" t="s">
        <v>73</v>
      </c>
      <c r="D25" s="24" t="s">
        <v>14</v>
      </c>
      <c r="E25" s="25">
        <v>4</v>
      </c>
      <c r="F25" s="24" t="s">
        <v>294</v>
      </c>
      <c r="G25" s="24" t="s">
        <v>295</v>
      </c>
      <c r="H25" s="25">
        <v>65.5</v>
      </c>
      <c r="I25" s="25">
        <v>0</v>
      </c>
      <c r="J25" s="25">
        <f>H25</f>
        <v>65.5</v>
      </c>
      <c r="K25" s="26" t="s">
        <v>51</v>
      </c>
      <c r="L25" s="27">
        <f>J25+K25</f>
        <v>143.4</v>
      </c>
      <c r="M25" s="28">
        <v>1</v>
      </c>
    </row>
    <row r="26" spans="1:13" s="13" customFormat="1" ht="25.5" customHeight="1">
      <c r="A26" s="22" t="s">
        <v>293</v>
      </c>
      <c r="B26" s="23">
        <v>18505</v>
      </c>
      <c r="C26" s="24" t="s">
        <v>73</v>
      </c>
      <c r="D26" s="24" t="s">
        <v>14</v>
      </c>
      <c r="E26" s="25">
        <v>4</v>
      </c>
      <c r="F26" s="24" t="s">
        <v>296</v>
      </c>
      <c r="G26" s="24" t="s">
        <v>297</v>
      </c>
      <c r="H26" s="25">
        <v>63.8</v>
      </c>
      <c r="I26" s="25">
        <v>0</v>
      </c>
      <c r="J26" s="25">
        <f>H26</f>
        <v>63.8</v>
      </c>
      <c r="K26" s="26" t="s">
        <v>298</v>
      </c>
      <c r="L26" s="27">
        <f>J26+K26</f>
        <v>143.2</v>
      </c>
      <c r="M26" s="28">
        <v>2</v>
      </c>
    </row>
    <row r="27" spans="1:13" s="13" customFormat="1" ht="25.5" customHeight="1">
      <c r="A27" s="22" t="s">
        <v>293</v>
      </c>
      <c r="B27" s="23">
        <v>18505</v>
      </c>
      <c r="C27" s="24" t="s">
        <v>73</v>
      </c>
      <c r="D27" s="24" t="s">
        <v>14</v>
      </c>
      <c r="E27" s="25">
        <v>4</v>
      </c>
      <c r="F27" s="24" t="s">
        <v>299</v>
      </c>
      <c r="G27" s="24" t="s">
        <v>300</v>
      </c>
      <c r="H27" s="25">
        <v>64.5</v>
      </c>
      <c r="I27" s="25">
        <v>0</v>
      </c>
      <c r="J27" s="25">
        <f>H27</f>
        <v>64.5</v>
      </c>
      <c r="K27" s="26" t="s">
        <v>105</v>
      </c>
      <c r="L27" s="27">
        <f>J27+K27</f>
        <v>143.1</v>
      </c>
      <c r="M27" s="28">
        <v>3</v>
      </c>
    </row>
    <row r="28" spans="1:13" s="13" customFormat="1" ht="25.5" customHeight="1">
      <c r="A28" s="22" t="s">
        <v>293</v>
      </c>
      <c r="B28" s="23">
        <v>18505</v>
      </c>
      <c r="C28" s="24" t="s">
        <v>73</v>
      </c>
      <c r="D28" s="24" t="s">
        <v>14</v>
      </c>
      <c r="E28" s="25">
        <v>4</v>
      </c>
      <c r="F28" s="24" t="s">
        <v>301</v>
      </c>
      <c r="G28" s="24" t="s">
        <v>302</v>
      </c>
      <c r="H28" s="25">
        <v>60.5</v>
      </c>
      <c r="I28" s="25">
        <v>0</v>
      </c>
      <c r="J28" s="25">
        <f>H28</f>
        <v>60.5</v>
      </c>
      <c r="K28" s="26" t="s">
        <v>281</v>
      </c>
      <c r="L28" s="27">
        <f>J28+K28</f>
        <v>141.7</v>
      </c>
      <c r="M28" s="28">
        <v>4</v>
      </c>
    </row>
    <row r="29" spans="1:13" s="13" customFormat="1" ht="24.75" customHeight="1">
      <c r="A29" s="22" t="s">
        <v>293</v>
      </c>
      <c r="B29" s="23">
        <v>18505</v>
      </c>
      <c r="C29" s="24" t="s">
        <v>73</v>
      </c>
      <c r="D29" s="24" t="s">
        <v>14</v>
      </c>
      <c r="E29" s="25">
        <v>4</v>
      </c>
      <c r="F29" s="24" t="s">
        <v>303</v>
      </c>
      <c r="G29" s="24" t="s">
        <v>304</v>
      </c>
      <c r="H29" s="25">
        <v>62.8</v>
      </c>
      <c r="I29" s="25">
        <v>0</v>
      </c>
      <c r="J29" s="25">
        <f>H29</f>
        <v>62.8</v>
      </c>
      <c r="K29" s="26" t="s">
        <v>305</v>
      </c>
      <c r="L29" s="27">
        <f>J29+K29</f>
        <v>141.3</v>
      </c>
      <c r="M29" s="28">
        <v>5</v>
      </c>
    </row>
    <row r="30" spans="1:13" s="13" customFormat="1" ht="24.75" customHeight="1">
      <c r="A30" s="22" t="s">
        <v>293</v>
      </c>
      <c r="B30" s="23">
        <v>18505</v>
      </c>
      <c r="C30" s="24" t="s">
        <v>73</v>
      </c>
      <c r="D30" s="24" t="s">
        <v>14</v>
      </c>
      <c r="E30" s="25">
        <v>4</v>
      </c>
      <c r="F30" s="24" t="s">
        <v>306</v>
      </c>
      <c r="G30" s="24" t="s">
        <v>307</v>
      </c>
      <c r="H30" s="25">
        <v>59.6</v>
      </c>
      <c r="I30" s="25">
        <v>0</v>
      </c>
      <c r="J30" s="25">
        <f>H30</f>
        <v>59.6</v>
      </c>
      <c r="K30" s="26" t="s">
        <v>308</v>
      </c>
      <c r="L30" s="27">
        <f>J30+K30</f>
        <v>141.2</v>
      </c>
      <c r="M30" s="28">
        <v>6</v>
      </c>
    </row>
    <row r="31" spans="1:13" s="13" customFormat="1" ht="24.75" customHeight="1">
      <c r="A31" s="22" t="s">
        <v>293</v>
      </c>
      <c r="B31" s="23">
        <v>18505</v>
      </c>
      <c r="C31" s="24" t="s">
        <v>73</v>
      </c>
      <c r="D31" s="24" t="s">
        <v>14</v>
      </c>
      <c r="E31" s="25">
        <v>4</v>
      </c>
      <c r="F31" s="24" t="s">
        <v>309</v>
      </c>
      <c r="G31" s="24" t="s">
        <v>310</v>
      </c>
      <c r="H31" s="25">
        <v>63.5</v>
      </c>
      <c r="I31" s="25">
        <v>0</v>
      </c>
      <c r="J31" s="25">
        <f>H31</f>
        <v>63.5</v>
      </c>
      <c r="K31" s="26" t="s">
        <v>311</v>
      </c>
      <c r="L31" s="27">
        <f>J31+K31</f>
        <v>139.2</v>
      </c>
      <c r="M31" s="28">
        <v>7</v>
      </c>
    </row>
    <row r="32" spans="1:13" s="13" customFormat="1" ht="24.75" customHeight="1">
      <c r="A32" s="22" t="s">
        <v>293</v>
      </c>
      <c r="B32" s="23">
        <v>18505</v>
      </c>
      <c r="C32" s="24" t="s">
        <v>73</v>
      </c>
      <c r="D32" s="24" t="s">
        <v>14</v>
      </c>
      <c r="E32" s="25">
        <v>4</v>
      </c>
      <c r="F32" s="24" t="s">
        <v>312</v>
      </c>
      <c r="G32" s="24" t="s">
        <v>313</v>
      </c>
      <c r="H32" s="25">
        <v>60.5</v>
      </c>
      <c r="I32" s="25">
        <v>0</v>
      </c>
      <c r="J32" s="25">
        <f>H32</f>
        <v>60.5</v>
      </c>
      <c r="K32" s="26" t="s">
        <v>46</v>
      </c>
      <c r="L32" s="27">
        <f>J32+K32</f>
        <v>138</v>
      </c>
      <c r="M32" s="28">
        <v>8</v>
      </c>
    </row>
    <row r="33" spans="1:13" s="13" customFormat="1" ht="24.75" customHeight="1">
      <c r="A33" s="22" t="s">
        <v>293</v>
      </c>
      <c r="B33" s="23">
        <v>18505</v>
      </c>
      <c r="C33" s="24" t="s">
        <v>73</v>
      </c>
      <c r="D33" s="24" t="s">
        <v>14</v>
      </c>
      <c r="E33" s="25">
        <v>4</v>
      </c>
      <c r="F33" s="24" t="s">
        <v>314</v>
      </c>
      <c r="G33" s="24" t="s">
        <v>315</v>
      </c>
      <c r="H33" s="25">
        <v>60.5</v>
      </c>
      <c r="I33" s="25">
        <v>0</v>
      </c>
      <c r="J33" s="25">
        <f>H33</f>
        <v>60.5</v>
      </c>
      <c r="K33" s="26" t="s">
        <v>111</v>
      </c>
      <c r="L33" s="27">
        <f>J33+K33</f>
        <v>137.5</v>
      </c>
      <c r="M33" s="28">
        <v>9</v>
      </c>
    </row>
    <row r="34" spans="1:13" s="13" customFormat="1" ht="24.75" customHeight="1">
      <c r="A34" s="22" t="s">
        <v>293</v>
      </c>
      <c r="B34" s="23">
        <v>18505</v>
      </c>
      <c r="C34" s="24" t="s">
        <v>73</v>
      </c>
      <c r="D34" s="24" t="s">
        <v>14</v>
      </c>
      <c r="E34" s="25">
        <v>4</v>
      </c>
      <c r="F34" s="24" t="s">
        <v>316</v>
      </c>
      <c r="G34" s="24" t="s">
        <v>317</v>
      </c>
      <c r="H34" s="25">
        <v>58.2</v>
      </c>
      <c r="I34" s="25">
        <v>0</v>
      </c>
      <c r="J34" s="25">
        <f>H34</f>
        <v>58.2</v>
      </c>
      <c r="K34" s="26" t="s">
        <v>99</v>
      </c>
      <c r="L34" s="27">
        <f>J34+K34</f>
        <v>136.2</v>
      </c>
      <c r="M34" s="28">
        <v>10</v>
      </c>
    </row>
    <row r="35" spans="1:13" s="13" customFormat="1" ht="24.75" customHeight="1">
      <c r="A35" s="45" t="s">
        <v>293</v>
      </c>
      <c r="B35" s="42">
        <v>18505</v>
      </c>
      <c r="C35" s="33" t="s">
        <v>73</v>
      </c>
      <c r="D35" s="33" t="s">
        <v>14</v>
      </c>
      <c r="E35" s="33" t="s">
        <v>318</v>
      </c>
      <c r="F35" s="33" t="s">
        <v>319</v>
      </c>
      <c r="G35" s="33" t="s">
        <v>320</v>
      </c>
      <c r="H35" s="34">
        <v>57.8</v>
      </c>
      <c r="I35" s="34">
        <v>0</v>
      </c>
      <c r="J35" s="25">
        <f>H35</f>
        <v>57.8</v>
      </c>
      <c r="K35" s="46" t="s">
        <v>207</v>
      </c>
      <c r="L35" s="27">
        <f>J35+K35</f>
        <v>134.6</v>
      </c>
      <c r="M35" s="28">
        <v>11</v>
      </c>
    </row>
    <row r="36" spans="1:13" s="13" customFormat="1" ht="24.75" customHeight="1">
      <c r="A36" s="22" t="s">
        <v>293</v>
      </c>
      <c r="B36" s="23">
        <v>18505</v>
      </c>
      <c r="C36" s="24" t="s">
        <v>73</v>
      </c>
      <c r="D36" s="24" t="s">
        <v>14</v>
      </c>
      <c r="E36" s="25">
        <v>4</v>
      </c>
      <c r="F36" s="24" t="s">
        <v>321</v>
      </c>
      <c r="G36" s="24" t="s">
        <v>322</v>
      </c>
      <c r="H36" s="25">
        <v>59.6</v>
      </c>
      <c r="I36" s="25">
        <v>0</v>
      </c>
      <c r="J36" s="25">
        <f>H36</f>
        <v>59.6</v>
      </c>
      <c r="K36" s="26" t="s">
        <v>323</v>
      </c>
      <c r="L36" s="27">
        <f>J36+K36</f>
        <v>133.9</v>
      </c>
      <c r="M36" s="28">
        <v>12</v>
      </c>
    </row>
    <row r="37" spans="1:13" s="13" customFormat="1" ht="24.75" customHeight="1">
      <c r="A37" s="4" t="s">
        <v>34</v>
      </c>
      <c r="B37" s="16">
        <v>18506</v>
      </c>
      <c r="C37" s="5" t="s">
        <v>12</v>
      </c>
      <c r="D37" s="5" t="s">
        <v>13</v>
      </c>
      <c r="E37" s="6">
        <v>1</v>
      </c>
      <c r="F37" s="5" t="s">
        <v>35</v>
      </c>
      <c r="G37" s="5" t="s">
        <v>36</v>
      </c>
      <c r="H37" s="6">
        <v>69.6</v>
      </c>
      <c r="I37" s="6">
        <v>73</v>
      </c>
      <c r="J37" s="6">
        <f>(H37+I37)/2</f>
        <v>71.3</v>
      </c>
      <c r="K37" s="8" t="s">
        <v>53</v>
      </c>
      <c r="L37" s="7">
        <f>J37+K37</f>
        <v>150.3</v>
      </c>
      <c r="M37" s="10" t="s">
        <v>56</v>
      </c>
    </row>
    <row r="38" spans="1:13" s="13" customFormat="1" ht="24.75" customHeight="1">
      <c r="A38" s="4" t="s">
        <v>34</v>
      </c>
      <c r="B38" s="16">
        <v>18506</v>
      </c>
      <c r="C38" s="5" t="s">
        <v>12</v>
      </c>
      <c r="D38" s="5" t="s">
        <v>13</v>
      </c>
      <c r="E38" s="6">
        <v>1</v>
      </c>
      <c r="F38" s="5" t="s">
        <v>37</v>
      </c>
      <c r="G38" s="5" t="s">
        <v>38</v>
      </c>
      <c r="H38" s="6">
        <v>66.1</v>
      </c>
      <c r="I38" s="6">
        <v>68</v>
      </c>
      <c r="J38" s="6">
        <f>(H38+I38)/2</f>
        <v>67.05</v>
      </c>
      <c r="K38" s="8" t="s">
        <v>54</v>
      </c>
      <c r="L38" s="7">
        <f>J38+K38</f>
        <v>146.25</v>
      </c>
      <c r="M38" s="10" t="s">
        <v>57</v>
      </c>
    </row>
    <row r="39" spans="1:13" s="13" customFormat="1" ht="24.75" customHeight="1">
      <c r="A39" s="4" t="s">
        <v>34</v>
      </c>
      <c r="B39" s="16">
        <v>18506</v>
      </c>
      <c r="C39" s="5" t="s">
        <v>12</v>
      </c>
      <c r="D39" s="5" t="s">
        <v>13</v>
      </c>
      <c r="E39" s="6">
        <v>1</v>
      </c>
      <c r="F39" s="5" t="s">
        <v>39</v>
      </c>
      <c r="G39" s="5" t="s">
        <v>40</v>
      </c>
      <c r="H39" s="6">
        <v>54.3</v>
      </c>
      <c r="I39" s="6">
        <v>69</v>
      </c>
      <c r="J39" s="6">
        <f>(H39+I39)/2</f>
        <v>61.65</v>
      </c>
      <c r="K39" s="8" t="s">
        <v>46</v>
      </c>
      <c r="L39" s="7">
        <f>J39+K39</f>
        <v>139.15</v>
      </c>
      <c r="M39" s="10" t="s">
        <v>58</v>
      </c>
    </row>
    <row r="40" spans="1:13" s="13" customFormat="1" ht="24.75" customHeight="1">
      <c r="A40" s="22" t="s">
        <v>120</v>
      </c>
      <c r="B40" s="23">
        <v>18507</v>
      </c>
      <c r="C40" s="24" t="s">
        <v>73</v>
      </c>
      <c r="D40" s="24" t="s">
        <v>13</v>
      </c>
      <c r="E40" s="25">
        <v>1</v>
      </c>
      <c r="F40" s="24" t="s">
        <v>124</v>
      </c>
      <c r="G40" s="24" t="s">
        <v>125</v>
      </c>
      <c r="H40" s="25">
        <v>66</v>
      </c>
      <c r="I40" s="25">
        <v>62</v>
      </c>
      <c r="J40" s="25">
        <f>(H40+I40)/2</f>
        <v>64</v>
      </c>
      <c r="K40" s="26" t="s">
        <v>126</v>
      </c>
      <c r="L40" s="27">
        <f>J40+K40</f>
        <v>144.4</v>
      </c>
      <c r="M40" s="28">
        <v>1</v>
      </c>
    </row>
    <row r="41" spans="1:13" s="13" customFormat="1" ht="24.75" customHeight="1">
      <c r="A41" s="22" t="s">
        <v>120</v>
      </c>
      <c r="B41" s="23">
        <v>18507</v>
      </c>
      <c r="C41" s="24" t="s">
        <v>73</v>
      </c>
      <c r="D41" s="24" t="s">
        <v>13</v>
      </c>
      <c r="E41" s="25">
        <v>1</v>
      </c>
      <c r="F41" s="24" t="s">
        <v>121</v>
      </c>
      <c r="G41" s="24" t="s">
        <v>122</v>
      </c>
      <c r="H41" s="25">
        <v>67</v>
      </c>
      <c r="I41" s="25">
        <v>66</v>
      </c>
      <c r="J41" s="25">
        <f>(H41+I41)/2</f>
        <v>66.5</v>
      </c>
      <c r="K41" s="26" t="s">
        <v>123</v>
      </c>
      <c r="L41" s="27">
        <f>J41+K41</f>
        <v>144.3</v>
      </c>
      <c r="M41" s="28">
        <v>2</v>
      </c>
    </row>
    <row r="42" spans="1:13" s="13" customFormat="1" ht="24.75" customHeight="1">
      <c r="A42" s="22" t="s">
        <v>120</v>
      </c>
      <c r="B42" s="23">
        <v>18507</v>
      </c>
      <c r="C42" s="24" t="s">
        <v>73</v>
      </c>
      <c r="D42" s="24" t="s">
        <v>13</v>
      </c>
      <c r="E42" s="25">
        <v>1</v>
      </c>
      <c r="F42" s="24" t="s">
        <v>127</v>
      </c>
      <c r="G42" s="24" t="s">
        <v>128</v>
      </c>
      <c r="H42" s="25">
        <v>63.7</v>
      </c>
      <c r="I42" s="25">
        <v>61.5</v>
      </c>
      <c r="J42" s="25">
        <f>(H42+I42)/2</f>
        <v>62.6</v>
      </c>
      <c r="K42" s="26" t="s">
        <v>108</v>
      </c>
      <c r="L42" s="27">
        <f>J42+K42</f>
        <v>141.6</v>
      </c>
      <c r="M42" s="28">
        <v>3</v>
      </c>
    </row>
    <row r="43" spans="1:13" s="2" customFormat="1" ht="24" customHeight="1">
      <c r="A43" s="4" t="s">
        <v>120</v>
      </c>
      <c r="B43" s="16">
        <v>18507</v>
      </c>
      <c r="C43" s="5" t="s">
        <v>112</v>
      </c>
      <c r="D43" s="5" t="s">
        <v>13</v>
      </c>
      <c r="E43" s="6">
        <v>1</v>
      </c>
      <c r="F43" s="5" t="s">
        <v>129</v>
      </c>
      <c r="G43" s="5" t="s">
        <v>130</v>
      </c>
      <c r="H43" s="6">
        <v>64.6</v>
      </c>
      <c r="I43" s="6">
        <v>58</v>
      </c>
      <c r="J43" s="6">
        <f>(H43+I43)/2</f>
        <v>61.3</v>
      </c>
      <c r="K43" s="8" t="s">
        <v>111</v>
      </c>
      <c r="L43" s="7">
        <f>J43+K43</f>
        <v>138.3</v>
      </c>
      <c r="M43" s="12">
        <v>1</v>
      </c>
    </row>
    <row r="44" spans="1:13" s="2" customFormat="1" ht="24" customHeight="1">
      <c r="A44" s="4" t="s">
        <v>120</v>
      </c>
      <c r="B44" s="16">
        <v>18507</v>
      </c>
      <c r="C44" s="5" t="s">
        <v>112</v>
      </c>
      <c r="D44" s="5" t="s">
        <v>13</v>
      </c>
      <c r="E44" s="6">
        <v>1</v>
      </c>
      <c r="F44" s="5" t="s">
        <v>131</v>
      </c>
      <c r="G44" s="5" t="s">
        <v>132</v>
      </c>
      <c r="H44" s="6">
        <v>51.1</v>
      </c>
      <c r="I44" s="6">
        <v>58</v>
      </c>
      <c r="J44" s="6">
        <f>(H44+I44)/2</f>
        <v>54.55</v>
      </c>
      <c r="K44" s="8" t="s">
        <v>133</v>
      </c>
      <c r="L44" s="7">
        <f>J44+K44</f>
        <v>133.85</v>
      </c>
      <c r="M44" s="12">
        <v>2</v>
      </c>
    </row>
    <row r="45" spans="1:13" s="2" customFormat="1" ht="24" customHeight="1">
      <c r="A45" s="22" t="s">
        <v>120</v>
      </c>
      <c r="B45" s="23">
        <v>18507</v>
      </c>
      <c r="C45" s="24" t="s">
        <v>204</v>
      </c>
      <c r="D45" s="24" t="s">
        <v>13</v>
      </c>
      <c r="E45" s="25">
        <v>4</v>
      </c>
      <c r="F45" s="24" t="s">
        <v>324</v>
      </c>
      <c r="G45" s="24" t="s">
        <v>325</v>
      </c>
      <c r="H45" s="25">
        <v>53.4</v>
      </c>
      <c r="I45" s="25">
        <v>65</v>
      </c>
      <c r="J45" s="25">
        <f>(H45+I45)/2</f>
        <v>59.2</v>
      </c>
      <c r="K45" s="26" t="s">
        <v>326</v>
      </c>
      <c r="L45" s="27">
        <f>J45+K45</f>
        <v>141.4</v>
      </c>
      <c r="M45" s="28">
        <v>1</v>
      </c>
    </row>
    <row r="46" spans="1:13" s="2" customFormat="1" ht="24" customHeight="1">
      <c r="A46" s="22" t="s">
        <v>120</v>
      </c>
      <c r="B46" s="23">
        <v>18507</v>
      </c>
      <c r="C46" s="24" t="s">
        <v>204</v>
      </c>
      <c r="D46" s="24" t="s">
        <v>13</v>
      </c>
      <c r="E46" s="25">
        <v>4</v>
      </c>
      <c r="F46" s="24" t="s">
        <v>327</v>
      </c>
      <c r="G46" s="24" t="s">
        <v>328</v>
      </c>
      <c r="H46" s="25">
        <v>59.7</v>
      </c>
      <c r="I46" s="25">
        <v>65.5</v>
      </c>
      <c r="J46" s="25">
        <f>(H46+I46)/2</f>
        <v>62.6</v>
      </c>
      <c r="K46" s="26" t="s">
        <v>329</v>
      </c>
      <c r="L46" s="27">
        <f>J46+K46</f>
        <v>141.3</v>
      </c>
      <c r="M46" s="28">
        <v>2</v>
      </c>
    </row>
    <row r="47" spans="1:13" s="2" customFormat="1" ht="24" customHeight="1">
      <c r="A47" s="22" t="s">
        <v>120</v>
      </c>
      <c r="B47" s="23">
        <v>18507</v>
      </c>
      <c r="C47" s="24" t="s">
        <v>204</v>
      </c>
      <c r="D47" s="24" t="s">
        <v>13</v>
      </c>
      <c r="E47" s="25">
        <v>4</v>
      </c>
      <c r="F47" s="24" t="s">
        <v>330</v>
      </c>
      <c r="G47" s="24" t="s">
        <v>331</v>
      </c>
      <c r="H47" s="25">
        <v>57.7</v>
      </c>
      <c r="I47" s="25">
        <v>64</v>
      </c>
      <c r="J47" s="25">
        <f>(H47+I47)/2</f>
        <v>60.85</v>
      </c>
      <c r="K47" s="26" t="s">
        <v>332</v>
      </c>
      <c r="L47" s="27">
        <f>J47+K47</f>
        <v>140.95</v>
      </c>
      <c r="M47" s="28">
        <v>3</v>
      </c>
    </row>
    <row r="48" spans="1:13" s="2" customFormat="1" ht="24" customHeight="1">
      <c r="A48" s="22" t="s">
        <v>120</v>
      </c>
      <c r="B48" s="23">
        <v>18507</v>
      </c>
      <c r="C48" s="24" t="s">
        <v>204</v>
      </c>
      <c r="D48" s="24" t="s">
        <v>13</v>
      </c>
      <c r="E48" s="25">
        <v>4</v>
      </c>
      <c r="F48" s="24" t="s">
        <v>333</v>
      </c>
      <c r="G48" s="24" t="s">
        <v>334</v>
      </c>
      <c r="H48" s="25">
        <v>56.8</v>
      </c>
      <c r="I48" s="25">
        <v>68.5</v>
      </c>
      <c r="J48" s="25">
        <f>(H48+I48)/2</f>
        <v>62.65</v>
      </c>
      <c r="K48" s="26" t="s">
        <v>335</v>
      </c>
      <c r="L48" s="27">
        <f>J48+K48</f>
        <v>138.95</v>
      </c>
      <c r="M48" s="28">
        <v>4</v>
      </c>
    </row>
    <row r="49" spans="1:13" s="2" customFormat="1" ht="24" customHeight="1">
      <c r="A49" s="22" t="s">
        <v>120</v>
      </c>
      <c r="B49" s="23">
        <v>18507</v>
      </c>
      <c r="C49" s="24" t="s">
        <v>204</v>
      </c>
      <c r="D49" s="24" t="s">
        <v>13</v>
      </c>
      <c r="E49" s="25">
        <v>4</v>
      </c>
      <c r="F49" s="24" t="s">
        <v>336</v>
      </c>
      <c r="G49" s="24" t="s">
        <v>337</v>
      </c>
      <c r="H49" s="25">
        <v>63.5</v>
      </c>
      <c r="I49" s="25">
        <v>55.5</v>
      </c>
      <c r="J49" s="25">
        <f>(H49+I49)/2</f>
        <v>59.5</v>
      </c>
      <c r="K49" s="26" t="s">
        <v>99</v>
      </c>
      <c r="L49" s="27">
        <f>J49+K49</f>
        <v>137.5</v>
      </c>
      <c r="M49" s="28">
        <v>5</v>
      </c>
    </row>
    <row r="50" spans="1:13" s="2" customFormat="1" ht="24" customHeight="1">
      <c r="A50" s="22" t="s">
        <v>120</v>
      </c>
      <c r="B50" s="23">
        <v>18507</v>
      </c>
      <c r="C50" s="24" t="s">
        <v>204</v>
      </c>
      <c r="D50" s="24" t="s">
        <v>13</v>
      </c>
      <c r="E50" s="25">
        <v>4</v>
      </c>
      <c r="F50" s="24" t="s">
        <v>338</v>
      </c>
      <c r="G50" s="24" t="s">
        <v>339</v>
      </c>
      <c r="H50" s="25">
        <v>50.3</v>
      </c>
      <c r="I50" s="25">
        <v>65.5</v>
      </c>
      <c r="J50" s="25">
        <f>(H50+I50)/2</f>
        <v>57.9</v>
      </c>
      <c r="K50" s="26" t="s">
        <v>305</v>
      </c>
      <c r="L50" s="27">
        <f>J50+K50</f>
        <v>136.4</v>
      </c>
      <c r="M50" s="28">
        <v>6</v>
      </c>
    </row>
    <row r="51" spans="1:13" s="2" customFormat="1" ht="24" customHeight="1">
      <c r="A51" s="22" t="s">
        <v>120</v>
      </c>
      <c r="B51" s="23">
        <v>18507</v>
      </c>
      <c r="C51" s="24" t="s">
        <v>204</v>
      </c>
      <c r="D51" s="24" t="s">
        <v>13</v>
      </c>
      <c r="E51" s="25">
        <v>4</v>
      </c>
      <c r="F51" s="24" t="s">
        <v>340</v>
      </c>
      <c r="G51" s="24" t="s">
        <v>341</v>
      </c>
      <c r="H51" s="25">
        <v>51.4</v>
      </c>
      <c r="I51" s="25">
        <v>62</v>
      </c>
      <c r="J51" s="25">
        <f>(H51+I51)/2</f>
        <v>56.7</v>
      </c>
      <c r="K51" s="26" t="s">
        <v>54</v>
      </c>
      <c r="L51" s="27">
        <f>J51+K51</f>
        <v>135.9</v>
      </c>
      <c r="M51" s="28">
        <v>7</v>
      </c>
    </row>
    <row r="52" spans="1:13" s="2" customFormat="1" ht="24" customHeight="1">
      <c r="A52" s="22" t="s">
        <v>120</v>
      </c>
      <c r="B52" s="23">
        <v>18507</v>
      </c>
      <c r="C52" s="24" t="s">
        <v>204</v>
      </c>
      <c r="D52" s="24" t="s">
        <v>13</v>
      </c>
      <c r="E52" s="25">
        <v>4</v>
      </c>
      <c r="F52" s="24" t="s">
        <v>342</v>
      </c>
      <c r="G52" s="24" t="s">
        <v>343</v>
      </c>
      <c r="H52" s="25">
        <v>61.8</v>
      </c>
      <c r="I52" s="25">
        <v>63.5</v>
      </c>
      <c r="J52" s="25">
        <f>(H52+I52)/2</f>
        <v>62.65</v>
      </c>
      <c r="K52" s="26" t="s">
        <v>344</v>
      </c>
      <c r="L52" s="27">
        <f>J52+K52</f>
        <v>135.75</v>
      </c>
      <c r="M52" s="28">
        <v>8</v>
      </c>
    </row>
    <row r="53" spans="1:13" s="2" customFormat="1" ht="24" customHeight="1">
      <c r="A53" s="22" t="s">
        <v>120</v>
      </c>
      <c r="B53" s="23">
        <v>18507</v>
      </c>
      <c r="C53" s="24" t="s">
        <v>204</v>
      </c>
      <c r="D53" s="24" t="s">
        <v>13</v>
      </c>
      <c r="E53" s="25">
        <v>4</v>
      </c>
      <c r="F53" s="24" t="s">
        <v>345</v>
      </c>
      <c r="G53" s="24" t="s">
        <v>346</v>
      </c>
      <c r="H53" s="25">
        <v>54.5</v>
      </c>
      <c r="I53" s="25">
        <v>55.5</v>
      </c>
      <c r="J53" s="25">
        <f>(H53+I53)/2</f>
        <v>55</v>
      </c>
      <c r="K53" s="26" t="s">
        <v>105</v>
      </c>
      <c r="L53" s="27">
        <f>J53+K53</f>
        <v>133.6</v>
      </c>
      <c r="M53" s="28">
        <v>9</v>
      </c>
    </row>
    <row r="54" spans="1:13" s="2" customFormat="1" ht="24" customHeight="1">
      <c r="A54" s="22" t="s">
        <v>120</v>
      </c>
      <c r="B54" s="23">
        <v>18507</v>
      </c>
      <c r="C54" s="24" t="s">
        <v>204</v>
      </c>
      <c r="D54" s="24" t="s">
        <v>13</v>
      </c>
      <c r="E54" s="25">
        <v>4</v>
      </c>
      <c r="F54" s="24" t="s">
        <v>347</v>
      </c>
      <c r="G54" s="24" t="s">
        <v>348</v>
      </c>
      <c r="H54" s="25">
        <v>50</v>
      </c>
      <c r="I54" s="25">
        <v>59</v>
      </c>
      <c r="J54" s="25">
        <f>(H54+I54)/2</f>
        <v>54.5</v>
      </c>
      <c r="K54" s="26" t="s">
        <v>349</v>
      </c>
      <c r="L54" s="27">
        <f>J54+K54</f>
        <v>127.4</v>
      </c>
      <c r="M54" s="28">
        <v>10</v>
      </c>
    </row>
    <row r="55" spans="1:13" s="2" customFormat="1" ht="24" customHeight="1">
      <c r="A55" s="22" t="s">
        <v>120</v>
      </c>
      <c r="B55" s="23">
        <v>18507</v>
      </c>
      <c r="C55" s="24" t="s">
        <v>204</v>
      </c>
      <c r="D55" s="24" t="s">
        <v>13</v>
      </c>
      <c r="E55" s="25">
        <v>4</v>
      </c>
      <c r="F55" s="24" t="s">
        <v>350</v>
      </c>
      <c r="G55" s="24" t="s">
        <v>351</v>
      </c>
      <c r="H55" s="25">
        <v>54.6</v>
      </c>
      <c r="I55" s="25">
        <v>52</v>
      </c>
      <c r="J55" s="25">
        <f>(H55+I55)/2</f>
        <v>53.3</v>
      </c>
      <c r="K55" s="26" t="s">
        <v>352</v>
      </c>
      <c r="L55" s="27">
        <f>J55+K55</f>
        <v>123.89999999999999</v>
      </c>
      <c r="M55" s="28">
        <v>11</v>
      </c>
    </row>
    <row r="56" spans="1:13" s="2" customFormat="1" ht="24" customHeight="1">
      <c r="A56" s="4" t="s">
        <v>353</v>
      </c>
      <c r="B56" s="16">
        <v>18508</v>
      </c>
      <c r="C56" s="5" t="s">
        <v>12</v>
      </c>
      <c r="D56" s="5" t="s">
        <v>13</v>
      </c>
      <c r="E56" s="6">
        <v>1</v>
      </c>
      <c r="F56" s="5" t="s">
        <v>354</v>
      </c>
      <c r="G56" s="5" t="s">
        <v>355</v>
      </c>
      <c r="H56" s="6">
        <v>67.1</v>
      </c>
      <c r="I56" s="6">
        <v>63</v>
      </c>
      <c r="J56" s="6">
        <f>(H56+I56)/2</f>
        <v>65.05</v>
      </c>
      <c r="K56" s="8" t="s">
        <v>356</v>
      </c>
      <c r="L56" s="7">
        <f>J56+K56</f>
        <v>149.64999999999998</v>
      </c>
      <c r="M56" s="8" t="s">
        <v>56</v>
      </c>
    </row>
    <row r="57" spans="1:13" s="2" customFormat="1" ht="24" customHeight="1">
      <c r="A57" s="4" t="s">
        <v>353</v>
      </c>
      <c r="B57" s="16">
        <v>18508</v>
      </c>
      <c r="C57" s="5" t="s">
        <v>12</v>
      </c>
      <c r="D57" s="5" t="s">
        <v>13</v>
      </c>
      <c r="E57" s="6">
        <v>1</v>
      </c>
      <c r="F57" s="5" t="s">
        <v>357</v>
      </c>
      <c r="G57" s="5" t="s">
        <v>358</v>
      </c>
      <c r="H57" s="6">
        <v>66.9</v>
      </c>
      <c r="I57" s="6">
        <v>59</v>
      </c>
      <c r="J57" s="6">
        <f>(H57+I57)/2</f>
        <v>62.95</v>
      </c>
      <c r="K57" s="8" t="s">
        <v>308</v>
      </c>
      <c r="L57" s="7">
        <f>J57+K57</f>
        <v>144.55</v>
      </c>
      <c r="M57" s="8" t="s">
        <v>57</v>
      </c>
    </row>
    <row r="58" spans="1:13" s="2" customFormat="1" ht="24" customHeight="1">
      <c r="A58" s="4" t="s">
        <v>353</v>
      </c>
      <c r="B58" s="16">
        <v>18508</v>
      </c>
      <c r="C58" s="5" t="s">
        <v>12</v>
      </c>
      <c r="D58" s="5" t="s">
        <v>13</v>
      </c>
      <c r="E58" s="6">
        <v>1</v>
      </c>
      <c r="F58" s="5" t="s">
        <v>359</v>
      </c>
      <c r="G58" s="5" t="s">
        <v>360</v>
      </c>
      <c r="H58" s="6">
        <v>67.2</v>
      </c>
      <c r="I58" s="6">
        <v>60.5</v>
      </c>
      <c r="J58" s="6">
        <f>(H58+I58)/2</f>
        <v>63.85</v>
      </c>
      <c r="K58" s="8" t="s">
        <v>96</v>
      </c>
      <c r="L58" s="7">
        <f>J58+K58</f>
        <v>143.65</v>
      </c>
      <c r="M58" s="8" t="s">
        <v>58</v>
      </c>
    </row>
    <row r="59" spans="1:13" s="2" customFormat="1" ht="27" customHeight="1">
      <c r="A59" s="22" t="s">
        <v>361</v>
      </c>
      <c r="B59" s="23">
        <v>18509</v>
      </c>
      <c r="C59" s="24" t="s">
        <v>12</v>
      </c>
      <c r="D59" s="24" t="s">
        <v>13</v>
      </c>
      <c r="E59" s="25">
        <v>1</v>
      </c>
      <c r="F59" s="24" t="s">
        <v>362</v>
      </c>
      <c r="G59" s="24" t="s">
        <v>363</v>
      </c>
      <c r="H59" s="25">
        <v>63.3</v>
      </c>
      <c r="I59" s="25">
        <v>62</v>
      </c>
      <c r="J59" s="25">
        <f>(H59+I59)/2</f>
        <v>62.65</v>
      </c>
      <c r="K59" s="26" t="s">
        <v>364</v>
      </c>
      <c r="L59" s="27">
        <f>J59+K59</f>
        <v>142.65</v>
      </c>
      <c r="M59" s="26" t="s">
        <v>56</v>
      </c>
    </row>
    <row r="60" spans="1:13" s="2" customFormat="1" ht="24" customHeight="1">
      <c r="A60" s="22" t="s">
        <v>361</v>
      </c>
      <c r="B60" s="23">
        <v>18509</v>
      </c>
      <c r="C60" s="24" t="s">
        <v>12</v>
      </c>
      <c r="D60" s="24" t="s">
        <v>13</v>
      </c>
      <c r="E60" s="25">
        <v>1</v>
      </c>
      <c r="F60" s="24" t="s">
        <v>365</v>
      </c>
      <c r="G60" s="24" t="s">
        <v>366</v>
      </c>
      <c r="H60" s="25">
        <v>53.9</v>
      </c>
      <c r="I60" s="25">
        <v>64</v>
      </c>
      <c r="J60" s="25">
        <f>(H60+I60)/2</f>
        <v>58.95</v>
      </c>
      <c r="K60" s="26" t="s">
        <v>367</v>
      </c>
      <c r="L60" s="27">
        <f>J60+K60</f>
        <v>140.65</v>
      </c>
      <c r="M60" s="26" t="s">
        <v>57</v>
      </c>
    </row>
    <row r="61" spans="1:13" s="2" customFormat="1" ht="24" customHeight="1">
      <c r="A61" s="22" t="s">
        <v>361</v>
      </c>
      <c r="B61" s="23">
        <v>18509</v>
      </c>
      <c r="C61" s="24" t="s">
        <v>12</v>
      </c>
      <c r="D61" s="24" t="s">
        <v>13</v>
      </c>
      <c r="E61" s="25">
        <v>1</v>
      </c>
      <c r="F61" s="24" t="s">
        <v>368</v>
      </c>
      <c r="G61" s="24" t="s">
        <v>369</v>
      </c>
      <c r="H61" s="25">
        <v>60.2</v>
      </c>
      <c r="I61" s="25">
        <v>64</v>
      </c>
      <c r="J61" s="25">
        <f>(H61+I61)/2</f>
        <v>62.1</v>
      </c>
      <c r="K61" s="26" t="s">
        <v>370</v>
      </c>
      <c r="L61" s="27">
        <f>J61+K61</f>
        <v>138.1</v>
      </c>
      <c r="M61" s="26" t="s">
        <v>58</v>
      </c>
    </row>
    <row r="62" spans="1:13" s="2" customFormat="1" ht="24" customHeight="1">
      <c r="A62" s="4" t="s">
        <v>93</v>
      </c>
      <c r="B62" s="16">
        <v>18510</v>
      </c>
      <c r="C62" s="5" t="s">
        <v>12</v>
      </c>
      <c r="D62" s="5" t="s">
        <v>13</v>
      </c>
      <c r="E62" s="6">
        <v>1</v>
      </c>
      <c r="F62" s="5" t="s">
        <v>94</v>
      </c>
      <c r="G62" s="5" t="s">
        <v>95</v>
      </c>
      <c r="H62" s="6">
        <v>64.5</v>
      </c>
      <c r="I62" s="6">
        <v>64.5</v>
      </c>
      <c r="J62" s="6">
        <f>(H62+I62)/2</f>
        <v>64.5</v>
      </c>
      <c r="K62" s="8" t="s">
        <v>96</v>
      </c>
      <c r="L62" s="7">
        <f>J62+K62</f>
        <v>144.3</v>
      </c>
      <c r="M62" s="12">
        <v>1</v>
      </c>
    </row>
    <row r="63" spans="1:13" s="2" customFormat="1" ht="24" customHeight="1">
      <c r="A63" s="4" t="s">
        <v>93</v>
      </c>
      <c r="B63" s="16">
        <v>18510</v>
      </c>
      <c r="C63" s="5" t="s">
        <v>12</v>
      </c>
      <c r="D63" s="5" t="s">
        <v>13</v>
      </c>
      <c r="E63" s="6">
        <v>1</v>
      </c>
      <c r="F63" s="5" t="s">
        <v>97</v>
      </c>
      <c r="G63" s="5" t="s">
        <v>98</v>
      </c>
      <c r="H63" s="6">
        <v>54.7</v>
      </c>
      <c r="I63" s="6">
        <v>59</v>
      </c>
      <c r="J63" s="6">
        <f>(H63+I63)/2</f>
        <v>56.85</v>
      </c>
      <c r="K63" s="8" t="s">
        <v>99</v>
      </c>
      <c r="L63" s="7">
        <f>J63+K63</f>
        <v>134.85</v>
      </c>
      <c r="M63" s="12">
        <v>2</v>
      </c>
    </row>
    <row r="64" spans="1:13" s="2" customFormat="1" ht="24" customHeight="1">
      <c r="A64" s="4" t="s">
        <v>93</v>
      </c>
      <c r="B64" s="16">
        <v>18510</v>
      </c>
      <c r="C64" s="5" t="s">
        <v>12</v>
      </c>
      <c r="D64" s="5" t="s">
        <v>13</v>
      </c>
      <c r="E64" s="6">
        <v>1</v>
      </c>
      <c r="F64" s="5" t="s">
        <v>100</v>
      </c>
      <c r="G64" s="5" t="s">
        <v>101</v>
      </c>
      <c r="H64" s="6">
        <v>56.2</v>
      </c>
      <c r="I64" s="6">
        <v>53</v>
      </c>
      <c r="J64" s="6">
        <f>(H64+I64)/2</f>
        <v>54.6</v>
      </c>
      <c r="K64" s="8" t="s">
        <v>102</v>
      </c>
      <c r="L64" s="7">
        <f>J64+K64</f>
        <v>132.5</v>
      </c>
      <c r="M64" s="12">
        <v>3</v>
      </c>
    </row>
    <row r="65" spans="1:13" s="2" customFormat="1" ht="24" customHeight="1">
      <c r="A65" s="22" t="s">
        <v>93</v>
      </c>
      <c r="B65" s="23">
        <v>18510</v>
      </c>
      <c r="C65" s="24" t="s">
        <v>73</v>
      </c>
      <c r="D65" s="24" t="s">
        <v>13</v>
      </c>
      <c r="E65" s="25">
        <v>1</v>
      </c>
      <c r="F65" s="24" t="s">
        <v>103</v>
      </c>
      <c r="G65" s="24" t="s">
        <v>104</v>
      </c>
      <c r="H65" s="25">
        <v>60.3</v>
      </c>
      <c r="I65" s="25">
        <v>63.5</v>
      </c>
      <c r="J65" s="25">
        <f>(H65+I65)/2</f>
        <v>61.9</v>
      </c>
      <c r="K65" s="26" t="s">
        <v>105</v>
      </c>
      <c r="L65" s="27">
        <f>J65+K65</f>
        <v>140.5</v>
      </c>
      <c r="M65" s="28">
        <v>1</v>
      </c>
    </row>
    <row r="66" spans="1:13" s="2" customFormat="1" ht="24" customHeight="1">
      <c r="A66" s="22" t="s">
        <v>93</v>
      </c>
      <c r="B66" s="23">
        <v>18510</v>
      </c>
      <c r="C66" s="24" t="s">
        <v>73</v>
      </c>
      <c r="D66" s="24" t="s">
        <v>13</v>
      </c>
      <c r="E66" s="25">
        <v>1</v>
      </c>
      <c r="F66" s="24" t="s">
        <v>106</v>
      </c>
      <c r="G66" s="24" t="s">
        <v>107</v>
      </c>
      <c r="H66" s="25">
        <v>61.5</v>
      </c>
      <c r="I66" s="25">
        <v>61.5</v>
      </c>
      <c r="J66" s="25">
        <f>(H66+I66)/2</f>
        <v>61.5</v>
      </c>
      <c r="K66" s="26" t="s">
        <v>108</v>
      </c>
      <c r="L66" s="27">
        <f>J66+K66</f>
        <v>140.5</v>
      </c>
      <c r="M66" s="28">
        <v>2</v>
      </c>
    </row>
    <row r="67" spans="1:13" s="2" customFormat="1" ht="24" customHeight="1">
      <c r="A67" s="22" t="s">
        <v>93</v>
      </c>
      <c r="B67" s="23">
        <v>18510</v>
      </c>
      <c r="C67" s="24" t="s">
        <v>73</v>
      </c>
      <c r="D67" s="24" t="s">
        <v>13</v>
      </c>
      <c r="E67" s="25">
        <v>1</v>
      </c>
      <c r="F67" s="24" t="s">
        <v>109</v>
      </c>
      <c r="G67" s="24" t="s">
        <v>110</v>
      </c>
      <c r="H67" s="25">
        <v>60.9</v>
      </c>
      <c r="I67" s="25">
        <v>62</v>
      </c>
      <c r="J67" s="25">
        <f>(H67+I67)/2</f>
        <v>61.45</v>
      </c>
      <c r="K67" s="26" t="s">
        <v>111</v>
      </c>
      <c r="L67" s="27">
        <f>J67+K67</f>
        <v>138.45</v>
      </c>
      <c r="M67" s="28">
        <v>3</v>
      </c>
    </row>
    <row r="68" spans="1:13" s="2" customFormat="1" ht="24" customHeight="1">
      <c r="A68" s="4" t="s">
        <v>93</v>
      </c>
      <c r="B68" s="16">
        <v>18510</v>
      </c>
      <c r="C68" s="5" t="s">
        <v>112</v>
      </c>
      <c r="D68" s="5" t="s">
        <v>13</v>
      </c>
      <c r="E68" s="6">
        <v>1</v>
      </c>
      <c r="F68" s="5" t="s">
        <v>113</v>
      </c>
      <c r="G68" s="5" t="s">
        <v>114</v>
      </c>
      <c r="H68" s="6">
        <v>59.5</v>
      </c>
      <c r="I68" s="6">
        <v>54.5</v>
      </c>
      <c r="J68" s="6">
        <f>(H68+I68)/2</f>
        <v>57</v>
      </c>
      <c r="K68" s="8" t="s">
        <v>96</v>
      </c>
      <c r="L68" s="7">
        <f>J68+K68</f>
        <v>136.8</v>
      </c>
      <c r="M68" s="12">
        <v>1</v>
      </c>
    </row>
    <row r="69" spans="1:13" s="2" customFormat="1" ht="24" customHeight="1">
      <c r="A69" s="4" t="s">
        <v>93</v>
      </c>
      <c r="B69" s="16">
        <v>18510</v>
      </c>
      <c r="C69" s="5" t="s">
        <v>112</v>
      </c>
      <c r="D69" s="5" t="s">
        <v>13</v>
      </c>
      <c r="E69" s="6">
        <v>1</v>
      </c>
      <c r="F69" s="5" t="s">
        <v>115</v>
      </c>
      <c r="G69" s="5" t="s">
        <v>116</v>
      </c>
      <c r="H69" s="6">
        <v>59.2</v>
      </c>
      <c r="I69" s="6">
        <v>54</v>
      </c>
      <c r="J69" s="6">
        <f>(H69+I69)/2</f>
        <v>56.6</v>
      </c>
      <c r="K69" s="8" t="s">
        <v>102</v>
      </c>
      <c r="L69" s="7">
        <f>J69+K69</f>
        <v>134.5</v>
      </c>
      <c r="M69" s="12">
        <v>2</v>
      </c>
    </row>
    <row r="70" spans="1:13" s="2" customFormat="1" ht="24" customHeight="1">
      <c r="A70" s="4" t="s">
        <v>93</v>
      </c>
      <c r="B70" s="16">
        <v>18510</v>
      </c>
      <c r="C70" s="5" t="s">
        <v>112</v>
      </c>
      <c r="D70" s="5" t="s">
        <v>13</v>
      </c>
      <c r="E70" s="6">
        <v>1</v>
      </c>
      <c r="F70" s="5" t="s">
        <v>117</v>
      </c>
      <c r="G70" s="5" t="s">
        <v>118</v>
      </c>
      <c r="H70" s="6">
        <v>50.2</v>
      </c>
      <c r="I70" s="6">
        <v>54.5</v>
      </c>
      <c r="J70" s="6">
        <f>(H70+I70)/2</f>
        <v>52.35</v>
      </c>
      <c r="K70" s="8" t="s">
        <v>119</v>
      </c>
      <c r="L70" s="7">
        <f>J70+K70</f>
        <v>128.25</v>
      </c>
      <c r="M70" s="12">
        <v>3</v>
      </c>
    </row>
    <row r="71" spans="1:13" s="2" customFormat="1" ht="24" customHeight="1">
      <c r="A71" s="22" t="s">
        <v>371</v>
      </c>
      <c r="B71" s="23">
        <v>18511</v>
      </c>
      <c r="C71" s="24" t="s">
        <v>12</v>
      </c>
      <c r="D71" s="24" t="s">
        <v>13</v>
      </c>
      <c r="E71" s="25">
        <v>2</v>
      </c>
      <c r="F71" s="24" t="s">
        <v>372</v>
      </c>
      <c r="G71" s="24" t="s">
        <v>373</v>
      </c>
      <c r="H71" s="25">
        <v>64.2</v>
      </c>
      <c r="I71" s="25">
        <v>60.5</v>
      </c>
      <c r="J71" s="25">
        <f>(H71+I71)/2</f>
        <v>62.35</v>
      </c>
      <c r="K71" s="26" t="s">
        <v>374</v>
      </c>
      <c r="L71" s="27">
        <f>J71+K71</f>
        <v>141.85</v>
      </c>
      <c r="M71" s="26" t="s">
        <v>56</v>
      </c>
    </row>
    <row r="72" spans="1:13" ht="25.5" customHeight="1">
      <c r="A72" s="22" t="s">
        <v>371</v>
      </c>
      <c r="B72" s="23">
        <v>18511</v>
      </c>
      <c r="C72" s="24" t="s">
        <v>12</v>
      </c>
      <c r="D72" s="24" t="s">
        <v>13</v>
      </c>
      <c r="E72" s="25">
        <v>2</v>
      </c>
      <c r="F72" s="24" t="s">
        <v>375</v>
      </c>
      <c r="G72" s="24" t="s">
        <v>376</v>
      </c>
      <c r="H72" s="25">
        <v>50.2</v>
      </c>
      <c r="I72" s="25">
        <v>67.5</v>
      </c>
      <c r="J72" s="25">
        <f>(H72+I72)/2</f>
        <v>58.85</v>
      </c>
      <c r="K72" s="26" t="s">
        <v>53</v>
      </c>
      <c r="L72" s="27">
        <f>J72+K72</f>
        <v>137.85</v>
      </c>
      <c r="M72" s="26" t="s">
        <v>57</v>
      </c>
    </row>
    <row r="73" spans="1:13" ht="25.5" customHeight="1">
      <c r="A73" s="22" t="s">
        <v>371</v>
      </c>
      <c r="B73" s="23">
        <v>18511</v>
      </c>
      <c r="C73" s="24" t="s">
        <v>12</v>
      </c>
      <c r="D73" s="24" t="s">
        <v>13</v>
      </c>
      <c r="E73" s="25">
        <v>2</v>
      </c>
      <c r="F73" s="24" t="s">
        <v>377</v>
      </c>
      <c r="G73" s="24" t="s">
        <v>378</v>
      </c>
      <c r="H73" s="25">
        <v>57</v>
      </c>
      <c r="I73" s="25">
        <v>58.5</v>
      </c>
      <c r="J73" s="25">
        <f>(H73+I73)/2</f>
        <v>57.75</v>
      </c>
      <c r="K73" s="26" t="s">
        <v>48</v>
      </c>
      <c r="L73" s="27">
        <f>J73+K73</f>
        <v>134.95</v>
      </c>
      <c r="M73" s="26" t="s">
        <v>58</v>
      </c>
    </row>
    <row r="74" spans="1:13" ht="25.5" customHeight="1">
      <c r="A74" s="22" t="s">
        <v>371</v>
      </c>
      <c r="B74" s="23">
        <v>18511</v>
      </c>
      <c r="C74" s="24" t="s">
        <v>12</v>
      </c>
      <c r="D74" s="24" t="s">
        <v>13</v>
      </c>
      <c r="E74" s="25">
        <v>2</v>
      </c>
      <c r="F74" s="24" t="s">
        <v>379</v>
      </c>
      <c r="G74" s="24" t="s">
        <v>380</v>
      </c>
      <c r="H74" s="25">
        <v>71</v>
      </c>
      <c r="I74" s="25">
        <v>48</v>
      </c>
      <c r="J74" s="25">
        <f>(H74+I74)/2</f>
        <v>59.5</v>
      </c>
      <c r="K74" s="26" t="s">
        <v>381</v>
      </c>
      <c r="L74" s="27">
        <f>J74+K74</f>
        <v>134.5</v>
      </c>
      <c r="M74" s="26" t="s">
        <v>382</v>
      </c>
    </row>
    <row r="75" spans="1:13" ht="25.5" customHeight="1">
      <c r="A75" s="22" t="s">
        <v>371</v>
      </c>
      <c r="B75" s="23">
        <v>18511</v>
      </c>
      <c r="C75" s="24" t="s">
        <v>12</v>
      </c>
      <c r="D75" s="24" t="s">
        <v>13</v>
      </c>
      <c r="E75" s="25">
        <v>2</v>
      </c>
      <c r="F75" s="24" t="s">
        <v>383</v>
      </c>
      <c r="G75" s="24" t="s">
        <v>384</v>
      </c>
      <c r="H75" s="25">
        <v>58.9</v>
      </c>
      <c r="I75" s="25">
        <v>55.5</v>
      </c>
      <c r="J75" s="25">
        <f>(H75+I75)/2</f>
        <v>57.2</v>
      </c>
      <c r="K75" s="26" t="s">
        <v>385</v>
      </c>
      <c r="L75" s="27">
        <f>J75+K75</f>
        <v>131.3</v>
      </c>
      <c r="M75" s="26" t="s">
        <v>386</v>
      </c>
    </row>
    <row r="76" spans="1:13" ht="25.5" customHeight="1">
      <c r="A76" s="4" t="s">
        <v>225</v>
      </c>
      <c r="B76" s="16">
        <v>18512</v>
      </c>
      <c r="C76" s="5" t="s">
        <v>12</v>
      </c>
      <c r="D76" s="5" t="s">
        <v>13</v>
      </c>
      <c r="E76" s="6">
        <v>1</v>
      </c>
      <c r="F76" s="5" t="s">
        <v>229</v>
      </c>
      <c r="G76" s="5" t="s">
        <v>230</v>
      </c>
      <c r="H76" s="6">
        <v>58.2</v>
      </c>
      <c r="I76" s="6">
        <v>65</v>
      </c>
      <c r="J76" s="6">
        <f>(H76+I76)/2</f>
        <v>61.6</v>
      </c>
      <c r="K76" s="8" t="s">
        <v>231</v>
      </c>
      <c r="L76" s="7">
        <f>J76+K76</f>
        <v>141.9</v>
      </c>
      <c r="M76" s="12">
        <v>1</v>
      </c>
    </row>
    <row r="77" spans="1:13" ht="25.5" customHeight="1">
      <c r="A77" s="4" t="s">
        <v>225</v>
      </c>
      <c r="B77" s="16">
        <v>18512</v>
      </c>
      <c r="C77" s="5" t="s">
        <v>12</v>
      </c>
      <c r="D77" s="5" t="s">
        <v>13</v>
      </c>
      <c r="E77" s="6">
        <v>1</v>
      </c>
      <c r="F77" s="5" t="s">
        <v>232</v>
      </c>
      <c r="G77" s="5" t="s">
        <v>233</v>
      </c>
      <c r="H77" s="6">
        <v>63.6</v>
      </c>
      <c r="I77" s="6">
        <v>57</v>
      </c>
      <c r="J77" s="6">
        <f>(H77+I77)/2</f>
        <v>60.3</v>
      </c>
      <c r="K77" s="8" t="s">
        <v>234</v>
      </c>
      <c r="L77" s="7">
        <f>J77+K77</f>
        <v>141.2</v>
      </c>
      <c r="M77" s="12">
        <v>2</v>
      </c>
    </row>
    <row r="78" spans="1:13" ht="25.5" customHeight="1">
      <c r="A78" s="4" t="s">
        <v>225</v>
      </c>
      <c r="B78" s="16">
        <v>18512</v>
      </c>
      <c r="C78" s="5" t="s">
        <v>12</v>
      </c>
      <c r="D78" s="5" t="s">
        <v>13</v>
      </c>
      <c r="E78" s="6">
        <v>1</v>
      </c>
      <c r="F78" s="5" t="s">
        <v>226</v>
      </c>
      <c r="G78" s="5" t="s">
        <v>227</v>
      </c>
      <c r="H78" s="6">
        <v>59.6</v>
      </c>
      <c r="I78" s="6">
        <v>64.5</v>
      </c>
      <c r="J78" s="6">
        <f>(H78+I78)/2</f>
        <v>62.05</v>
      </c>
      <c r="K78" s="8" t="s">
        <v>228</v>
      </c>
      <c r="L78" s="7">
        <f>J78+K78</f>
        <v>139.75</v>
      </c>
      <c r="M78" s="12">
        <v>3</v>
      </c>
    </row>
    <row r="79" spans="1:13" ht="25.5" customHeight="1">
      <c r="A79" s="22" t="s">
        <v>225</v>
      </c>
      <c r="B79" s="23">
        <v>18512</v>
      </c>
      <c r="C79" s="24" t="s">
        <v>73</v>
      </c>
      <c r="D79" s="24" t="s">
        <v>13</v>
      </c>
      <c r="E79" s="25">
        <v>1</v>
      </c>
      <c r="F79" s="24" t="s">
        <v>235</v>
      </c>
      <c r="G79" s="24" t="s">
        <v>236</v>
      </c>
      <c r="H79" s="25">
        <v>69.3</v>
      </c>
      <c r="I79" s="25">
        <v>55</v>
      </c>
      <c r="J79" s="25">
        <f>(H79+I79)/2</f>
        <v>62.15</v>
      </c>
      <c r="K79" s="26" t="s">
        <v>99</v>
      </c>
      <c r="L79" s="27">
        <f>J79+K79</f>
        <v>140.15</v>
      </c>
      <c r="M79" s="28">
        <v>1</v>
      </c>
    </row>
    <row r="80" spans="1:13" ht="25.5" customHeight="1">
      <c r="A80" s="22" t="s">
        <v>225</v>
      </c>
      <c r="B80" s="23">
        <v>18512</v>
      </c>
      <c r="C80" s="24" t="s">
        <v>73</v>
      </c>
      <c r="D80" s="24" t="s">
        <v>13</v>
      </c>
      <c r="E80" s="25">
        <v>1</v>
      </c>
      <c r="F80" s="24" t="s">
        <v>237</v>
      </c>
      <c r="G80" s="24" t="s">
        <v>238</v>
      </c>
      <c r="H80" s="25">
        <v>60.1</v>
      </c>
      <c r="I80" s="25">
        <v>60</v>
      </c>
      <c r="J80" s="25">
        <f>(H80+I80)/2</f>
        <v>60.05</v>
      </c>
      <c r="K80" s="26" t="s">
        <v>239</v>
      </c>
      <c r="L80" s="27">
        <f>J80+K80</f>
        <v>138.14999999999998</v>
      </c>
      <c r="M80" s="28">
        <v>2</v>
      </c>
    </row>
    <row r="81" spans="1:13" ht="25.5" customHeight="1">
      <c r="A81" s="45" t="s">
        <v>225</v>
      </c>
      <c r="B81" s="42">
        <v>18512</v>
      </c>
      <c r="C81" s="33" t="s">
        <v>73</v>
      </c>
      <c r="D81" s="33" t="s">
        <v>13</v>
      </c>
      <c r="E81" s="33" t="s">
        <v>181</v>
      </c>
      <c r="F81" s="33" t="s">
        <v>240</v>
      </c>
      <c r="G81" s="33" t="s">
        <v>241</v>
      </c>
      <c r="H81" s="34">
        <v>58.3</v>
      </c>
      <c r="I81" s="34">
        <v>58.5</v>
      </c>
      <c r="J81" s="25">
        <f>(H81+I81)/2</f>
        <v>58.4</v>
      </c>
      <c r="K81" s="46" t="s">
        <v>92</v>
      </c>
      <c r="L81" s="27">
        <f>J81+K81</f>
        <v>134.8</v>
      </c>
      <c r="M81" s="28">
        <v>3</v>
      </c>
    </row>
    <row r="82" spans="1:13" s="11" customFormat="1" ht="25.5" customHeight="1">
      <c r="A82" s="4" t="s">
        <v>278</v>
      </c>
      <c r="B82" s="36">
        <v>18803</v>
      </c>
      <c r="C82" s="5" t="s">
        <v>12</v>
      </c>
      <c r="D82" s="5" t="s">
        <v>13</v>
      </c>
      <c r="E82" s="6">
        <v>1</v>
      </c>
      <c r="F82" s="5" t="s">
        <v>279</v>
      </c>
      <c r="G82" s="5" t="s">
        <v>280</v>
      </c>
      <c r="H82" s="6">
        <v>58.7</v>
      </c>
      <c r="I82" s="6">
        <v>63</v>
      </c>
      <c r="J82" s="6">
        <f>(H82+I82)/2</f>
        <v>60.85</v>
      </c>
      <c r="K82" s="8" t="s">
        <v>281</v>
      </c>
      <c r="L82" s="7">
        <f>J82+K82</f>
        <v>142.05</v>
      </c>
      <c r="M82" s="12">
        <v>1</v>
      </c>
    </row>
    <row r="83" spans="1:13" s="2" customFormat="1" ht="23.25" customHeight="1">
      <c r="A83" s="4" t="s">
        <v>278</v>
      </c>
      <c r="B83" s="36">
        <v>18803</v>
      </c>
      <c r="C83" s="5" t="s">
        <v>12</v>
      </c>
      <c r="D83" s="5" t="s">
        <v>13</v>
      </c>
      <c r="E83" s="6">
        <v>1</v>
      </c>
      <c r="F83" s="5" t="s">
        <v>282</v>
      </c>
      <c r="G83" s="5" t="s">
        <v>283</v>
      </c>
      <c r="H83" s="6">
        <v>57.6</v>
      </c>
      <c r="I83" s="6">
        <v>60.5</v>
      </c>
      <c r="J83" s="6">
        <f>(H83+I83)/2</f>
        <v>59.05</v>
      </c>
      <c r="K83" s="8" t="s">
        <v>102</v>
      </c>
      <c r="L83" s="7">
        <f>J83+K83</f>
        <v>136.95</v>
      </c>
      <c r="M83" s="12">
        <v>2</v>
      </c>
    </row>
    <row r="84" spans="1:13" s="2" customFormat="1" ht="23.25" customHeight="1">
      <c r="A84" s="4" t="s">
        <v>278</v>
      </c>
      <c r="B84" s="36">
        <v>18803</v>
      </c>
      <c r="C84" s="5" t="s">
        <v>12</v>
      </c>
      <c r="D84" s="5" t="s">
        <v>13</v>
      </c>
      <c r="E84" s="6">
        <v>1</v>
      </c>
      <c r="F84" s="37" t="s">
        <v>284</v>
      </c>
      <c r="G84" s="37" t="s">
        <v>285</v>
      </c>
      <c r="H84" s="38">
        <v>57.6</v>
      </c>
      <c r="I84" s="38">
        <v>57.5</v>
      </c>
      <c r="J84" s="6">
        <f>(H84+I84)/2</f>
        <v>57.55</v>
      </c>
      <c r="K84" s="8" t="s">
        <v>286</v>
      </c>
      <c r="L84" s="7">
        <f>J84+K84</f>
        <v>133.05</v>
      </c>
      <c r="M84" s="12">
        <v>3</v>
      </c>
    </row>
    <row r="85" spans="1:13" ht="25.5" customHeight="1">
      <c r="A85" s="22" t="s">
        <v>287</v>
      </c>
      <c r="B85" s="35">
        <v>18804</v>
      </c>
      <c r="C85" s="24" t="s">
        <v>12</v>
      </c>
      <c r="D85" s="24" t="s">
        <v>13</v>
      </c>
      <c r="E85" s="25">
        <v>1</v>
      </c>
      <c r="F85" s="24" t="s">
        <v>288</v>
      </c>
      <c r="G85" s="24" t="s">
        <v>289</v>
      </c>
      <c r="H85" s="25">
        <v>60.6</v>
      </c>
      <c r="I85" s="25">
        <v>64</v>
      </c>
      <c r="J85" s="25">
        <f>(H85+I85)/2</f>
        <v>62.3</v>
      </c>
      <c r="K85" s="26" t="s">
        <v>96</v>
      </c>
      <c r="L85" s="27">
        <f>J85+K85</f>
        <v>142.1</v>
      </c>
      <c r="M85" s="28">
        <v>1</v>
      </c>
    </row>
    <row r="86" spans="1:13" ht="25.5" customHeight="1">
      <c r="A86" s="22" t="s">
        <v>287</v>
      </c>
      <c r="B86" s="35">
        <v>18804</v>
      </c>
      <c r="C86" s="24" t="s">
        <v>12</v>
      </c>
      <c r="D86" s="24" t="s">
        <v>13</v>
      </c>
      <c r="E86" s="25">
        <v>1</v>
      </c>
      <c r="F86" s="24" t="s">
        <v>290</v>
      </c>
      <c r="G86" s="24" t="s">
        <v>291</v>
      </c>
      <c r="H86" s="25">
        <v>61.7</v>
      </c>
      <c r="I86" s="25">
        <v>59.5</v>
      </c>
      <c r="J86" s="25">
        <f>(H86+I86)/2</f>
        <v>60.6</v>
      </c>
      <c r="K86" s="26" t="s">
        <v>105</v>
      </c>
      <c r="L86" s="27">
        <f>J86+K86</f>
        <v>139.2</v>
      </c>
      <c r="M86" s="28">
        <v>2</v>
      </c>
    </row>
    <row r="87" spans="1:13" s="2" customFormat="1" ht="23.25" customHeight="1">
      <c r="A87" s="4" t="s">
        <v>249</v>
      </c>
      <c r="B87" s="16">
        <v>38501</v>
      </c>
      <c r="C87" s="5" t="s">
        <v>12</v>
      </c>
      <c r="D87" s="5" t="s">
        <v>14</v>
      </c>
      <c r="E87" s="6">
        <v>2</v>
      </c>
      <c r="F87" s="5" t="s">
        <v>250</v>
      </c>
      <c r="G87" s="5" t="s">
        <v>251</v>
      </c>
      <c r="H87" s="6">
        <v>58</v>
      </c>
      <c r="I87" s="6">
        <v>0</v>
      </c>
      <c r="J87" s="6">
        <f>H87</f>
        <v>58</v>
      </c>
      <c r="K87" s="8" t="s">
        <v>231</v>
      </c>
      <c r="L87" s="7">
        <f>J87+K87</f>
        <v>138.3</v>
      </c>
      <c r="M87" s="12">
        <v>1</v>
      </c>
    </row>
    <row r="88" spans="1:13" s="2" customFormat="1" ht="23.25" customHeight="1">
      <c r="A88" s="4" t="s">
        <v>249</v>
      </c>
      <c r="B88" s="16">
        <v>38501</v>
      </c>
      <c r="C88" s="5" t="s">
        <v>12</v>
      </c>
      <c r="D88" s="5" t="s">
        <v>14</v>
      </c>
      <c r="E88" s="6">
        <v>2</v>
      </c>
      <c r="F88" s="5" t="s">
        <v>252</v>
      </c>
      <c r="G88" s="5" t="s">
        <v>253</v>
      </c>
      <c r="H88" s="6">
        <v>54.7</v>
      </c>
      <c r="I88" s="6">
        <v>0</v>
      </c>
      <c r="J88" s="6">
        <f>H88</f>
        <v>54.7</v>
      </c>
      <c r="K88" s="8" t="s">
        <v>239</v>
      </c>
      <c r="L88" s="7">
        <f>J88+K88</f>
        <v>132.8</v>
      </c>
      <c r="M88" s="12">
        <v>2</v>
      </c>
    </row>
    <row r="89" spans="1:13" s="2" customFormat="1" ht="23.25" customHeight="1">
      <c r="A89" s="4" t="s">
        <v>249</v>
      </c>
      <c r="B89" s="16">
        <v>38501</v>
      </c>
      <c r="C89" s="5" t="s">
        <v>12</v>
      </c>
      <c r="D89" s="5" t="s">
        <v>14</v>
      </c>
      <c r="E89" s="6">
        <v>2</v>
      </c>
      <c r="F89" s="5" t="s">
        <v>257</v>
      </c>
      <c r="G89" s="5" t="s">
        <v>258</v>
      </c>
      <c r="H89" s="6">
        <v>51.4</v>
      </c>
      <c r="I89" s="6">
        <v>0</v>
      </c>
      <c r="J89" s="6">
        <f>H89</f>
        <v>51.4</v>
      </c>
      <c r="K89" s="8" t="s">
        <v>259</v>
      </c>
      <c r="L89" s="7">
        <f>J89+K89</f>
        <v>128.8</v>
      </c>
      <c r="M89" s="12">
        <v>3</v>
      </c>
    </row>
    <row r="90" spans="1:13" s="2" customFormat="1" ht="23.25" customHeight="1">
      <c r="A90" s="4" t="s">
        <v>249</v>
      </c>
      <c r="B90" s="16">
        <v>38501</v>
      </c>
      <c r="C90" s="5" t="s">
        <v>12</v>
      </c>
      <c r="D90" s="5" t="s">
        <v>14</v>
      </c>
      <c r="E90" s="6">
        <v>2</v>
      </c>
      <c r="F90" s="5" t="s">
        <v>254</v>
      </c>
      <c r="G90" s="5" t="s">
        <v>255</v>
      </c>
      <c r="H90" s="6">
        <v>53.9</v>
      </c>
      <c r="I90" s="6">
        <v>0</v>
      </c>
      <c r="J90" s="6">
        <f>H90</f>
        <v>53.9</v>
      </c>
      <c r="K90" s="8" t="s">
        <v>256</v>
      </c>
      <c r="L90" s="7">
        <f>J90+K90</f>
        <v>128.7</v>
      </c>
      <c r="M90" s="12">
        <v>4</v>
      </c>
    </row>
    <row r="91" spans="1:13" s="2" customFormat="1" ht="23.25" customHeight="1">
      <c r="A91" s="22" t="s">
        <v>242</v>
      </c>
      <c r="B91" s="23">
        <v>38502</v>
      </c>
      <c r="C91" s="24" t="s">
        <v>12</v>
      </c>
      <c r="D91" s="24" t="s">
        <v>13</v>
      </c>
      <c r="E91" s="25">
        <v>1</v>
      </c>
      <c r="F91" s="24" t="s">
        <v>243</v>
      </c>
      <c r="G91" s="24" t="s">
        <v>244</v>
      </c>
      <c r="H91" s="25">
        <v>58.6</v>
      </c>
      <c r="I91" s="25">
        <v>68.5</v>
      </c>
      <c r="J91" s="25">
        <f>(H91+I91)/2</f>
        <v>63.55</v>
      </c>
      <c r="K91" s="26" t="s">
        <v>102</v>
      </c>
      <c r="L91" s="27">
        <f>J91+K91</f>
        <v>141.45</v>
      </c>
      <c r="M91" s="28">
        <v>1</v>
      </c>
    </row>
    <row r="92" spans="1:13" s="2" customFormat="1" ht="23.25" customHeight="1">
      <c r="A92" s="22" t="s">
        <v>242</v>
      </c>
      <c r="B92" s="23">
        <v>38502</v>
      </c>
      <c r="C92" s="24" t="s">
        <v>12</v>
      </c>
      <c r="D92" s="24" t="s">
        <v>13</v>
      </c>
      <c r="E92" s="25">
        <v>1</v>
      </c>
      <c r="F92" s="24" t="s">
        <v>245</v>
      </c>
      <c r="G92" s="24" t="s">
        <v>246</v>
      </c>
      <c r="H92" s="25">
        <v>55.1</v>
      </c>
      <c r="I92" s="25">
        <v>59.5</v>
      </c>
      <c r="J92" s="25">
        <f>(H92+I92)/2</f>
        <v>57.3</v>
      </c>
      <c r="K92" s="26" t="s">
        <v>123</v>
      </c>
      <c r="L92" s="27">
        <f>J92+K92</f>
        <v>135.1</v>
      </c>
      <c r="M92" s="28">
        <v>2</v>
      </c>
    </row>
    <row r="93" spans="1:13" s="2" customFormat="1" ht="29.25" customHeight="1">
      <c r="A93" s="22" t="s">
        <v>242</v>
      </c>
      <c r="B93" s="23">
        <v>38502</v>
      </c>
      <c r="C93" s="24" t="s">
        <v>12</v>
      </c>
      <c r="D93" s="24" t="s">
        <v>13</v>
      </c>
      <c r="E93" s="25">
        <v>1</v>
      </c>
      <c r="F93" s="24" t="s">
        <v>247</v>
      </c>
      <c r="G93" s="24" t="s">
        <v>248</v>
      </c>
      <c r="H93" s="25">
        <v>54.4</v>
      </c>
      <c r="I93" s="25">
        <v>60</v>
      </c>
      <c r="J93" s="25">
        <f>(H93+I93)/2</f>
        <v>57.2</v>
      </c>
      <c r="K93" s="26" t="s">
        <v>191</v>
      </c>
      <c r="L93" s="27">
        <f>J93+K93</f>
        <v>133.9</v>
      </c>
      <c r="M93" s="28">
        <v>3</v>
      </c>
    </row>
    <row r="94" spans="1:13" s="2" customFormat="1" ht="29.25" customHeight="1">
      <c r="A94" s="4" t="s">
        <v>387</v>
      </c>
      <c r="B94" s="16">
        <v>38503</v>
      </c>
      <c r="C94" s="5" t="s">
        <v>12</v>
      </c>
      <c r="D94" s="5" t="s">
        <v>13</v>
      </c>
      <c r="E94" s="6">
        <v>1</v>
      </c>
      <c r="F94" s="5" t="s">
        <v>388</v>
      </c>
      <c r="G94" s="5" t="s">
        <v>389</v>
      </c>
      <c r="H94" s="6">
        <v>70.5</v>
      </c>
      <c r="I94" s="6">
        <v>57.5</v>
      </c>
      <c r="J94" s="6">
        <f>(H94+I94)/2</f>
        <v>64</v>
      </c>
      <c r="K94" s="8" t="s">
        <v>390</v>
      </c>
      <c r="L94" s="7">
        <f>J94+K94</f>
        <v>144.6</v>
      </c>
      <c r="M94" s="12">
        <v>1</v>
      </c>
    </row>
    <row r="95" spans="1:13" s="2" customFormat="1" ht="29.25" customHeight="1">
      <c r="A95" s="4" t="s">
        <v>387</v>
      </c>
      <c r="B95" s="16">
        <v>38503</v>
      </c>
      <c r="C95" s="5" t="s">
        <v>12</v>
      </c>
      <c r="D95" s="5" t="s">
        <v>13</v>
      </c>
      <c r="E95" s="6">
        <v>1</v>
      </c>
      <c r="F95" s="5" t="s">
        <v>391</v>
      </c>
      <c r="G95" s="5" t="s">
        <v>392</v>
      </c>
      <c r="H95" s="6">
        <v>56</v>
      </c>
      <c r="I95" s="6">
        <v>67</v>
      </c>
      <c r="J95" s="6">
        <f>(H95+I95)/2</f>
        <v>61.5</v>
      </c>
      <c r="K95" s="8" t="s">
        <v>259</v>
      </c>
      <c r="L95" s="7">
        <f>J95+K95</f>
        <v>138.9</v>
      </c>
      <c r="M95" s="12">
        <v>2</v>
      </c>
    </row>
    <row r="96" spans="1:13" s="2" customFormat="1" ht="29.25" customHeight="1">
      <c r="A96" s="4" t="s">
        <v>387</v>
      </c>
      <c r="B96" s="16">
        <v>38503</v>
      </c>
      <c r="C96" s="5" t="s">
        <v>12</v>
      </c>
      <c r="D96" s="5" t="s">
        <v>13</v>
      </c>
      <c r="E96" s="6">
        <v>1</v>
      </c>
      <c r="F96" s="5" t="s">
        <v>393</v>
      </c>
      <c r="G96" s="5" t="s">
        <v>394</v>
      </c>
      <c r="H96" s="6">
        <v>51</v>
      </c>
      <c r="I96" s="6">
        <v>65</v>
      </c>
      <c r="J96" s="6">
        <f>(H96+I96)/2</f>
        <v>58</v>
      </c>
      <c r="K96" s="8" t="s">
        <v>191</v>
      </c>
      <c r="L96" s="7">
        <f>J96+K96</f>
        <v>134.7</v>
      </c>
      <c r="M96" s="12">
        <v>3</v>
      </c>
    </row>
    <row r="97" spans="1:13" s="2" customFormat="1" ht="29.25" customHeight="1">
      <c r="A97" s="22" t="s">
        <v>83</v>
      </c>
      <c r="B97" s="23">
        <v>38504</v>
      </c>
      <c r="C97" s="24" t="s">
        <v>12</v>
      </c>
      <c r="D97" s="24" t="s">
        <v>14</v>
      </c>
      <c r="E97" s="25">
        <v>1</v>
      </c>
      <c r="F97" s="24" t="s">
        <v>84</v>
      </c>
      <c r="G97" s="24" t="s">
        <v>85</v>
      </c>
      <c r="H97" s="25">
        <v>55.9</v>
      </c>
      <c r="I97" s="25">
        <v>0</v>
      </c>
      <c r="J97" s="25">
        <f>H97</f>
        <v>55.9</v>
      </c>
      <c r="K97" s="26" t="s">
        <v>86</v>
      </c>
      <c r="L97" s="27">
        <f>J97+K97</f>
        <v>135.8</v>
      </c>
      <c r="M97" s="28">
        <v>1</v>
      </c>
    </row>
    <row r="98" spans="1:13" s="2" customFormat="1" ht="29.25" customHeight="1">
      <c r="A98" s="22" t="s">
        <v>83</v>
      </c>
      <c r="B98" s="23">
        <v>38504</v>
      </c>
      <c r="C98" s="24" t="s">
        <v>12</v>
      </c>
      <c r="D98" s="24" t="s">
        <v>14</v>
      </c>
      <c r="E98" s="25">
        <v>1</v>
      </c>
      <c r="F98" s="24" t="s">
        <v>90</v>
      </c>
      <c r="G98" s="24" t="s">
        <v>91</v>
      </c>
      <c r="H98" s="25">
        <v>53.6</v>
      </c>
      <c r="I98" s="25">
        <v>0</v>
      </c>
      <c r="J98" s="25">
        <f>H98</f>
        <v>53.6</v>
      </c>
      <c r="K98" s="26" t="s">
        <v>92</v>
      </c>
      <c r="L98" s="27">
        <f>J98+K98</f>
        <v>130</v>
      </c>
      <c r="M98" s="28">
        <v>2</v>
      </c>
    </row>
    <row r="99" spans="1:13" s="2" customFormat="1" ht="29.25" customHeight="1">
      <c r="A99" s="22" t="s">
        <v>83</v>
      </c>
      <c r="B99" s="23">
        <v>38504</v>
      </c>
      <c r="C99" s="24" t="s">
        <v>12</v>
      </c>
      <c r="D99" s="24" t="s">
        <v>14</v>
      </c>
      <c r="E99" s="25">
        <v>1</v>
      </c>
      <c r="F99" s="24" t="s">
        <v>87</v>
      </c>
      <c r="G99" s="24" t="s">
        <v>88</v>
      </c>
      <c r="H99" s="25">
        <v>55.7</v>
      </c>
      <c r="I99" s="25">
        <v>0</v>
      </c>
      <c r="J99" s="25">
        <f>H99</f>
        <v>55.7</v>
      </c>
      <c r="K99" s="26" t="s">
        <v>89</v>
      </c>
      <c r="L99" s="27">
        <f>J99+K99</f>
        <v>129.60000000000002</v>
      </c>
      <c r="M99" s="28">
        <v>3</v>
      </c>
    </row>
    <row r="100" spans="1:13" s="2" customFormat="1" ht="29.25" customHeight="1">
      <c r="A100" s="14" t="s">
        <v>395</v>
      </c>
      <c r="B100" s="16">
        <v>38505</v>
      </c>
      <c r="C100" s="15" t="s">
        <v>12</v>
      </c>
      <c r="D100" s="15" t="s">
        <v>14</v>
      </c>
      <c r="E100" s="16">
        <v>2</v>
      </c>
      <c r="F100" s="15" t="s">
        <v>396</v>
      </c>
      <c r="G100" s="15" t="s">
        <v>397</v>
      </c>
      <c r="H100" s="16">
        <v>64.4</v>
      </c>
      <c r="I100" s="16">
        <v>0</v>
      </c>
      <c r="J100" s="16">
        <f>H100</f>
        <v>64.4</v>
      </c>
      <c r="K100" s="8" t="s">
        <v>166</v>
      </c>
      <c r="L100" s="29">
        <f>J100+K100</f>
        <v>144</v>
      </c>
      <c r="M100" s="16">
        <v>1</v>
      </c>
    </row>
    <row r="101" spans="1:13" s="2" customFormat="1" ht="29.25" customHeight="1">
      <c r="A101" s="14" t="s">
        <v>395</v>
      </c>
      <c r="B101" s="16">
        <v>38505</v>
      </c>
      <c r="C101" s="15" t="s">
        <v>12</v>
      </c>
      <c r="D101" s="15" t="s">
        <v>14</v>
      </c>
      <c r="E101" s="16">
        <v>2</v>
      </c>
      <c r="F101" s="15" t="s">
        <v>398</v>
      </c>
      <c r="G101" s="15" t="s">
        <v>399</v>
      </c>
      <c r="H101" s="16">
        <v>65.2</v>
      </c>
      <c r="I101" s="16">
        <v>0</v>
      </c>
      <c r="J101" s="16">
        <f>H101</f>
        <v>65.2</v>
      </c>
      <c r="K101" s="8" t="s">
        <v>400</v>
      </c>
      <c r="L101" s="29">
        <f>J101+K101</f>
        <v>142.5</v>
      </c>
      <c r="M101" s="16">
        <v>2</v>
      </c>
    </row>
    <row r="102" spans="1:13" s="2" customFormat="1" ht="29.25" customHeight="1">
      <c r="A102" s="14" t="s">
        <v>395</v>
      </c>
      <c r="B102" s="16">
        <v>38505</v>
      </c>
      <c r="C102" s="15" t="s">
        <v>12</v>
      </c>
      <c r="D102" s="15" t="s">
        <v>14</v>
      </c>
      <c r="E102" s="16">
        <v>2</v>
      </c>
      <c r="F102" s="15" t="s">
        <v>401</v>
      </c>
      <c r="G102" s="15" t="s">
        <v>402</v>
      </c>
      <c r="H102" s="16">
        <v>57.5</v>
      </c>
      <c r="I102" s="16">
        <v>0</v>
      </c>
      <c r="J102" s="16">
        <f>H102</f>
        <v>57.5</v>
      </c>
      <c r="K102" s="8" t="s">
        <v>403</v>
      </c>
      <c r="L102" s="29">
        <f>J102+K102</f>
        <v>136.2</v>
      </c>
      <c r="M102" s="16">
        <v>3</v>
      </c>
    </row>
    <row r="103" spans="1:13" s="2" customFormat="1" ht="29.25" customHeight="1">
      <c r="A103" s="14" t="s">
        <v>395</v>
      </c>
      <c r="B103" s="16">
        <v>38505</v>
      </c>
      <c r="C103" s="15" t="s">
        <v>12</v>
      </c>
      <c r="D103" s="15" t="s">
        <v>14</v>
      </c>
      <c r="E103" s="16">
        <v>2</v>
      </c>
      <c r="F103" s="15" t="s">
        <v>404</v>
      </c>
      <c r="G103" s="15" t="s">
        <v>405</v>
      </c>
      <c r="H103" s="16">
        <v>61.1</v>
      </c>
      <c r="I103" s="16">
        <v>0</v>
      </c>
      <c r="J103" s="16">
        <f>H103</f>
        <v>61.1</v>
      </c>
      <c r="K103" s="8" t="s">
        <v>406</v>
      </c>
      <c r="L103" s="29">
        <f>J103+K103</f>
        <v>136</v>
      </c>
      <c r="M103" s="16">
        <v>4</v>
      </c>
    </row>
    <row r="104" spans="1:13" s="2" customFormat="1" ht="29.25" customHeight="1">
      <c r="A104" s="14" t="s">
        <v>395</v>
      </c>
      <c r="B104" s="16">
        <v>38505</v>
      </c>
      <c r="C104" s="15" t="s">
        <v>12</v>
      </c>
      <c r="D104" s="15" t="s">
        <v>14</v>
      </c>
      <c r="E104" s="16">
        <v>2</v>
      </c>
      <c r="F104" s="15" t="s">
        <v>407</v>
      </c>
      <c r="G104" s="15" t="s">
        <v>408</v>
      </c>
      <c r="H104" s="16">
        <v>58.2</v>
      </c>
      <c r="I104" s="16">
        <v>0</v>
      </c>
      <c r="J104" s="16">
        <f>H104</f>
        <v>58.2</v>
      </c>
      <c r="K104" s="8" t="s">
        <v>409</v>
      </c>
      <c r="L104" s="29">
        <f>J104+K104</f>
        <v>135.60000000000002</v>
      </c>
      <c r="M104" s="16">
        <v>5</v>
      </c>
    </row>
    <row r="105" spans="1:13" s="2" customFormat="1" ht="29.25" customHeight="1">
      <c r="A105" s="14" t="s">
        <v>395</v>
      </c>
      <c r="B105" s="16">
        <v>38505</v>
      </c>
      <c r="C105" s="15" t="s">
        <v>12</v>
      </c>
      <c r="D105" s="15" t="s">
        <v>14</v>
      </c>
      <c r="E105" s="16">
        <v>2</v>
      </c>
      <c r="F105" s="15" t="s">
        <v>410</v>
      </c>
      <c r="G105" s="15" t="s">
        <v>411</v>
      </c>
      <c r="H105" s="16">
        <v>57</v>
      </c>
      <c r="I105" s="16">
        <v>0</v>
      </c>
      <c r="J105" s="16">
        <f>H105</f>
        <v>57</v>
      </c>
      <c r="K105" s="8" t="s">
        <v>412</v>
      </c>
      <c r="L105" s="29">
        <f>J105+K105</f>
        <v>129.8</v>
      </c>
      <c r="M105" s="16">
        <v>6</v>
      </c>
    </row>
    <row r="106" spans="1:13" s="2" customFormat="1" ht="29.25" customHeight="1">
      <c r="A106" s="30" t="s">
        <v>413</v>
      </c>
      <c r="B106" s="23">
        <v>38507</v>
      </c>
      <c r="C106" s="31" t="s">
        <v>12</v>
      </c>
      <c r="D106" s="31" t="s">
        <v>14</v>
      </c>
      <c r="E106" s="23">
        <v>1</v>
      </c>
      <c r="F106" s="31" t="s">
        <v>414</v>
      </c>
      <c r="G106" s="31" t="s">
        <v>415</v>
      </c>
      <c r="H106" s="23">
        <v>59.8</v>
      </c>
      <c r="I106" s="23">
        <v>0</v>
      </c>
      <c r="J106" s="23">
        <f>H106</f>
        <v>59.8</v>
      </c>
      <c r="K106" s="26" t="s">
        <v>416</v>
      </c>
      <c r="L106" s="32">
        <f>J106+K106</f>
        <v>141.7</v>
      </c>
      <c r="M106" s="23">
        <v>1</v>
      </c>
    </row>
    <row r="107" spans="1:13" s="2" customFormat="1" ht="29.25" customHeight="1">
      <c r="A107" s="30" t="s">
        <v>413</v>
      </c>
      <c r="B107" s="23">
        <v>38507</v>
      </c>
      <c r="C107" s="31" t="s">
        <v>12</v>
      </c>
      <c r="D107" s="31" t="s">
        <v>14</v>
      </c>
      <c r="E107" s="23">
        <v>1</v>
      </c>
      <c r="F107" s="31" t="s">
        <v>417</v>
      </c>
      <c r="G107" s="31" t="s">
        <v>418</v>
      </c>
      <c r="H107" s="23">
        <v>61.9</v>
      </c>
      <c r="I107" s="23">
        <v>0</v>
      </c>
      <c r="J107" s="23">
        <f>H107</f>
        <v>61.9</v>
      </c>
      <c r="K107" s="26" t="s">
        <v>419</v>
      </c>
      <c r="L107" s="32">
        <f>J107+K107</f>
        <v>141.4</v>
      </c>
      <c r="M107" s="23">
        <v>2</v>
      </c>
    </row>
    <row r="108" spans="1:13" s="2" customFormat="1" ht="29.25" customHeight="1">
      <c r="A108" s="30" t="s">
        <v>413</v>
      </c>
      <c r="B108" s="23">
        <v>38507</v>
      </c>
      <c r="C108" s="31" t="s">
        <v>12</v>
      </c>
      <c r="D108" s="31" t="s">
        <v>14</v>
      </c>
      <c r="E108" s="23">
        <v>1</v>
      </c>
      <c r="F108" s="31" t="s">
        <v>420</v>
      </c>
      <c r="G108" s="31" t="s">
        <v>421</v>
      </c>
      <c r="H108" s="23">
        <v>58.9</v>
      </c>
      <c r="I108" s="23">
        <v>0</v>
      </c>
      <c r="J108" s="23">
        <f>H108</f>
        <v>58.9</v>
      </c>
      <c r="K108" s="26" t="s">
        <v>422</v>
      </c>
      <c r="L108" s="32">
        <f>J108+K108</f>
        <v>135.9</v>
      </c>
      <c r="M108" s="23">
        <v>3</v>
      </c>
    </row>
    <row r="109" spans="1:13" s="13" customFormat="1" ht="29.25" customHeight="1">
      <c r="A109" s="14" t="s">
        <v>423</v>
      </c>
      <c r="B109" s="16">
        <v>38508</v>
      </c>
      <c r="C109" s="15" t="s">
        <v>12</v>
      </c>
      <c r="D109" s="15" t="s">
        <v>14</v>
      </c>
      <c r="E109" s="16">
        <v>1</v>
      </c>
      <c r="F109" s="15" t="s">
        <v>424</v>
      </c>
      <c r="G109" s="15" t="s">
        <v>425</v>
      </c>
      <c r="H109" s="16">
        <v>63.7</v>
      </c>
      <c r="I109" s="16">
        <v>0</v>
      </c>
      <c r="J109" s="16">
        <f>H109</f>
        <v>63.7</v>
      </c>
      <c r="K109" s="8" t="s">
        <v>426</v>
      </c>
      <c r="L109" s="29">
        <f>J109+K109</f>
        <v>142.8</v>
      </c>
      <c r="M109" s="16">
        <v>1</v>
      </c>
    </row>
    <row r="110" spans="1:13" s="13" customFormat="1" ht="29.25" customHeight="1">
      <c r="A110" s="14" t="s">
        <v>423</v>
      </c>
      <c r="B110" s="16">
        <v>38508</v>
      </c>
      <c r="C110" s="15" t="s">
        <v>12</v>
      </c>
      <c r="D110" s="15" t="s">
        <v>14</v>
      </c>
      <c r="E110" s="16">
        <v>1</v>
      </c>
      <c r="F110" s="15" t="s">
        <v>427</v>
      </c>
      <c r="G110" s="15" t="s">
        <v>428</v>
      </c>
      <c r="H110" s="16">
        <v>50.4</v>
      </c>
      <c r="I110" s="16">
        <v>0</v>
      </c>
      <c r="J110" s="16">
        <f>H110</f>
        <v>50.4</v>
      </c>
      <c r="K110" s="8" t="s">
        <v>429</v>
      </c>
      <c r="L110" s="29">
        <f>J110+K110</f>
        <v>124.30000000000001</v>
      </c>
      <c r="M110" s="16">
        <v>2</v>
      </c>
    </row>
    <row r="111" spans="1:13" s="13" customFormat="1" ht="29.25" customHeight="1">
      <c r="A111" s="22" t="s">
        <v>260</v>
      </c>
      <c r="B111" s="23">
        <v>38509</v>
      </c>
      <c r="C111" s="24" t="s">
        <v>12</v>
      </c>
      <c r="D111" s="24" t="s">
        <v>14</v>
      </c>
      <c r="E111" s="25">
        <v>1</v>
      </c>
      <c r="F111" s="24" t="s">
        <v>261</v>
      </c>
      <c r="G111" s="24" t="s">
        <v>262</v>
      </c>
      <c r="H111" s="25">
        <v>59.4</v>
      </c>
      <c r="I111" s="25">
        <v>0</v>
      </c>
      <c r="J111" s="25">
        <f>H111</f>
        <v>59.4</v>
      </c>
      <c r="K111" s="26" t="s">
        <v>99</v>
      </c>
      <c r="L111" s="27">
        <f>J111+K111</f>
        <v>137.4</v>
      </c>
      <c r="M111" s="28">
        <v>1</v>
      </c>
    </row>
    <row r="112" spans="1:13" s="13" customFormat="1" ht="29.25" customHeight="1">
      <c r="A112" s="22" t="s">
        <v>260</v>
      </c>
      <c r="B112" s="23">
        <v>38509</v>
      </c>
      <c r="C112" s="24" t="s">
        <v>12</v>
      </c>
      <c r="D112" s="24" t="s">
        <v>14</v>
      </c>
      <c r="E112" s="25">
        <v>1</v>
      </c>
      <c r="F112" s="24" t="s">
        <v>263</v>
      </c>
      <c r="G112" s="24" t="s">
        <v>264</v>
      </c>
      <c r="H112" s="25">
        <v>50.1</v>
      </c>
      <c r="I112" s="25">
        <v>0</v>
      </c>
      <c r="J112" s="25">
        <f>H112</f>
        <v>50.1</v>
      </c>
      <c r="K112" s="26" t="s">
        <v>99</v>
      </c>
      <c r="L112" s="27">
        <f>J112+K112</f>
        <v>128.1</v>
      </c>
      <c r="M112" s="28">
        <v>2</v>
      </c>
    </row>
    <row r="113" spans="1:13" s="13" customFormat="1" ht="29.25" customHeight="1">
      <c r="A113" s="47" t="s">
        <v>265</v>
      </c>
      <c r="B113" s="16">
        <v>38510</v>
      </c>
      <c r="C113" s="5" t="s">
        <v>12</v>
      </c>
      <c r="D113" s="5" t="s">
        <v>13</v>
      </c>
      <c r="E113" s="6">
        <v>1</v>
      </c>
      <c r="F113" s="5" t="s">
        <v>266</v>
      </c>
      <c r="G113" s="5" t="s">
        <v>267</v>
      </c>
      <c r="H113" s="6">
        <v>61.1</v>
      </c>
      <c r="I113" s="6">
        <v>57.5</v>
      </c>
      <c r="J113" s="6">
        <f>(H113+I113)/2</f>
        <v>59.3</v>
      </c>
      <c r="K113" s="8" t="s">
        <v>96</v>
      </c>
      <c r="L113" s="7">
        <f>J113+K113</f>
        <v>139.1</v>
      </c>
      <c r="M113" s="12">
        <v>1</v>
      </c>
    </row>
    <row r="114" spans="1:13" s="13" customFormat="1" ht="29.25" customHeight="1">
      <c r="A114" s="47" t="s">
        <v>265</v>
      </c>
      <c r="B114" s="16">
        <v>38510</v>
      </c>
      <c r="C114" s="5" t="s">
        <v>12</v>
      </c>
      <c r="D114" s="5" t="s">
        <v>13</v>
      </c>
      <c r="E114" s="6">
        <v>1</v>
      </c>
      <c r="F114" s="5" t="s">
        <v>268</v>
      </c>
      <c r="G114" s="5" t="s">
        <v>269</v>
      </c>
      <c r="H114" s="6">
        <v>58.4</v>
      </c>
      <c r="I114" s="6">
        <v>59.5</v>
      </c>
      <c r="J114" s="6">
        <f>(H114+I114)/2</f>
        <v>58.95</v>
      </c>
      <c r="K114" s="12">
        <v>78.7</v>
      </c>
      <c r="L114" s="7">
        <f>J114+K114</f>
        <v>137.65</v>
      </c>
      <c r="M114" s="12">
        <v>2</v>
      </c>
    </row>
    <row r="115" spans="1:13" s="13" customFormat="1" ht="29.25" customHeight="1">
      <c r="A115" s="47" t="s">
        <v>265</v>
      </c>
      <c r="B115" s="16">
        <v>38510</v>
      </c>
      <c r="C115" s="5" t="s">
        <v>12</v>
      </c>
      <c r="D115" s="5" t="s">
        <v>13</v>
      </c>
      <c r="E115" s="6">
        <v>1</v>
      </c>
      <c r="F115" s="5" t="s">
        <v>270</v>
      </c>
      <c r="G115" s="5" t="s">
        <v>271</v>
      </c>
      <c r="H115" s="6">
        <v>58.8</v>
      </c>
      <c r="I115" s="6">
        <v>52.5</v>
      </c>
      <c r="J115" s="6">
        <f>(H115+I115)/2</f>
        <v>55.65</v>
      </c>
      <c r="K115" s="12">
        <v>77.5</v>
      </c>
      <c r="L115" s="7">
        <f>J115+K115</f>
        <v>133.15</v>
      </c>
      <c r="M115" s="12">
        <v>3</v>
      </c>
    </row>
    <row r="116" spans="1:13" s="13" customFormat="1" ht="29.25" customHeight="1">
      <c r="A116" s="22" t="s">
        <v>265</v>
      </c>
      <c r="B116" s="23">
        <v>38510</v>
      </c>
      <c r="C116" s="24" t="s">
        <v>73</v>
      </c>
      <c r="D116" s="24" t="s">
        <v>13</v>
      </c>
      <c r="E116" s="25">
        <v>1</v>
      </c>
      <c r="F116" s="24" t="s">
        <v>272</v>
      </c>
      <c r="G116" s="24" t="s">
        <v>273</v>
      </c>
      <c r="H116" s="25">
        <v>76.1</v>
      </c>
      <c r="I116" s="25">
        <v>64.5</v>
      </c>
      <c r="J116" s="25">
        <f>(H116+I116)/2</f>
        <v>70.3</v>
      </c>
      <c r="K116" s="28">
        <v>80.4</v>
      </c>
      <c r="L116" s="27">
        <f>J116+K116</f>
        <v>150.7</v>
      </c>
      <c r="M116" s="28">
        <v>1</v>
      </c>
    </row>
    <row r="117" spans="1:13" s="13" customFormat="1" ht="29.25" customHeight="1">
      <c r="A117" s="22" t="s">
        <v>265</v>
      </c>
      <c r="B117" s="23">
        <v>38510</v>
      </c>
      <c r="C117" s="24" t="s">
        <v>73</v>
      </c>
      <c r="D117" s="24" t="s">
        <v>13</v>
      </c>
      <c r="E117" s="25">
        <v>1</v>
      </c>
      <c r="F117" s="24" t="s">
        <v>276</v>
      </c>
      <c r="G117" s="24" t="s">
        <v>277</v>
      </c>
      <c r="H117" s="25">
        <v>56.2</v>
      </c>
      <c r="I117" s="25">
        <v>67</v>
      </c>
      <c r="J117" s="25">
        <f>(H117+I117)/2</f>
        <v>61.6</v>
      </c>
      <c r="K117" s="28">
        <v>79.6</v>
      </c>
      <c r="L117" s="27">
        <f>J117+K117</f>
        <v>141.2</v>
      </c>
      <c r="M117" s="28">
        <v>2</v>
      </c>
    </row>
    <row r="118" spans="1:13" s="13" customFormat="1" ht="29.25" customHeight="1">
      <c r="A118" s="22" t="s">
        <v>265</v>
      </c>
      <c r="B118" s="23">
        <v>38510</v>
      </c>
      <c r="C118" s="24" t="s">
        <v>73</v>
      </c>
      <c r="D118" s="24" t="s">
        <v>13</v>
      </c>
      <c r="E118" s="25">
        <v>1</v>
      </c>
      <c r="F118" s="24" t="s">
        <v>274</v>
      </c>
      <c r="G118" s="24" t="s">
        <v>275</v>
      </c>
      <c r="H118" s="25">
        <v>66.3</v>
      </c>
      <c r="I118" s="25">
        <v>59.5</v>
      </c>
      <c r="J118" s="25">
        <f>(H118+I118)/2</f>
        <v>62.9</v>
      </c>
      <c r="K118" s="28">
        <v>74</v>
      </c>
      <c r="L118" s="27">
        <f>J118+K118</f>
        <v>136.9</v>
      </c>
      <c r="M118" s="28">
        <v>3</v>
      </c>
    </row>
    <row r="119" spans="1:13" s="13" customFormat="1" ht="29.25" customHeight="1">
      <c r="A119" s="4" t="s">
        <v>76</v>
      </c>
      <c r="B119" s="16">
        <v>38511</v>
      </c>
      <c r="C119" s="5" t="s">
        <v>12</v>
      </c>
      <c r="D119" s="5" t="s">
        <v>14</v>
      </c>
      <c r="E119" s="6">
        <v>1</v>
      </c>
      <c r="F119" s="5" t="s">
        <v>77</v>
      </c>
      <c r="G119" s="5" t="s">
        <v>78</v>
      </c>
      <c r="H119" s="6">
        <v>67.3</v>
      </c>
      <c r="I119" s="6">
        <v>0</v>
      </c>
      <c r="J119" s="6">
        <f>H119</f>
        <v>67.3</v>
      </c>
      <c r="K119" s="12">
        <v>78.1</v>
      </c>
      <c r="L119" s="7">
        <f>J119+K119</f>
        <v>145.39999999999998</v>
      </c>
      <c r="M119" s="12">
        <v>1</v>
      </c>
    </row>
    <row r="120" spans="1:13" s="13" customFormat="1" ht="29.25" customHeight="1">
      <c r="A120" s="4" t="s">
        <v>76</v>
      </c>
      <c r="B120" s="16">
        <v>38511</v>
      </c>
      <c r="C120" s="5" t="s">
        <v>12</v>
      </c>
      <c r="D120" s="5" t="s">
        <v>14</v>
      </c>
      <c r="E120" s="6">
        <v>1</v>
      </c>
      <c r="F120" s="19" t="s">
        <v>81</v>
      </c>
      <c r="G120" s="19" t="s">
        <v>82</v>
      </c>
      <c r="H120" s="20">
        <v>59.4</v>
      </c>
      <c r="I120" s="20">
        <v>0</v>
      </c>
      <c r="J120" s="6">
        <f>H120</f>
        <v>59.4</v>
      </c>
      <c r="K120" s="12">
        <v>72.8</v>
      </c>
      <c r="L120" s="7">
        <f>J120+K120</f>
        <v>132.2</v>
      </c>
      <c r="M120" s="12">
        <v>2</v>
      </c>
    </row>
    <row r="121" spans="1:13" s="13" customFormat="1" ht="35.25" customHeight="1">
      <c r="A121" s="4" t="s">
        <v>76</v>
      </c>
      <c r="B121" s="16">
        <v>38511</v>
      </c>
      <c r="C121" s="5" t="s">
        <v>12</v>
      </c>
      <c r="D121" s="5" t="s">
        <v>14</v>
      </c>
      <c r="E121" s="6">
        <v>1</v>
      </c>
      <c r="F121" s="19" t="s">
        <v>79</v>
      </c>
      <c r="G121" s="19" t="s">
        <v>80</v>
      </c>
      <c r="H121" s="20">
        <v>60.1</v>
      </c>
      <c r="I121" s="20">
        <v>0</v>
      </c>
      <c r="J121" s="6">
        <f>H121</f>
        <v>60.1</v>
      </c>
      <c r="K121" s="12">
        <v>36.6</v>
      </c>
      <c r="L121" s="7">
        <f>J121+K121</f>
        <v>96.7</v>
      </c>
      <c r="M121" s="12">
        <v>3</v>
      </c>
    </row>
    <row r="122" spans="1:13" s="13" customFormat="1" ht="35.25" customHeight="1">
      <c r="A122" s="22" t="s">
        <v>66</v>
      </c>
      <c r="B122" s="23">
        <v>38512</v>
      </c>
      <c r="C122" s="24" t="s">
        <v>12</v>
      </c>
      <c r="D122" s="24" t="s">
        <v>14</v>
      </c>
      <c r="E122" s="25">
        <v>1</v>
      </c>
      <c r="F122" s="24" t="s">
        <v>69</v>
      </c>
      <c r="G122" s="24" t="s">
        <v>70</v>
      </c>
      <c r="H122" s="25">
        <v>54.5</v>
      </c>
      <c r="I122" s="25">
        <v>0</v>
      </c>
      <c r="J122" s="25">
        <f>H122</f>
        <v>54.5</v>
      </c>
      <c r="K122" s="28">
        <v>77.2</v>
      </c>
      <c r="L122" s="27">
        <f>J122+K122</f>
        <v>131.7</v>
      </c>
      <c r="M122" s="28">
        <v>1</v>
      </c>
    </row>
    <row r="123" spans="1:13" s="13" customFormat="1" ht="35.25" customHeight="1">
      <c r="A123" s="22" t="s">
        <v>66</v>
      </c>
      <c r="B123" s="23">
        <v>38512</v>
      </c>
      <c r="C123" s="24" t="s">
        <v>12</v>
      </c>
      <c r="D123" s="24" t="s">
        <v>14</v>
      </c>
      <c r="E123" s="25">
        <v>1</v>
      </c>
      <c r="F123" s="24" t="s">
        <v>71</v>
      </c>
      <c r="G123" s="24" t="s">
        <v>72</v>
      </c>
      <c r="H123" s="25">
        <v>53.8</v>
      </c>
      <c r="I123" s="25">
        <v>0</v>
      </c>
      <c r="J123" s="25">
        <f>H123</f>
        <v>53.8</v>
      </c>
      <c r="K123" s="28">
        <v>76.4</v>
      </c>
      <c r="L123" s="27">
        <f>J123+K123</f>
        <v>130.2</v>
      </c>
      <c r="M123" s="28">
        <v>2</v>
      </c>
    </row>
    <row r="124" spans="1:13" s="13" customFormat="1" ht="35.25" customHeight="1">
      <c r="A124" s="22" t="s">
        <v>66</v>
      </c>
      <c r="B124" s="23">
        <v>38512</v>
      </c>
      <c r="C124" s="24" t="s">
        <v>12</v>
      </c>
      <c r="D124" s="24" t="s">
        <v>14</v>
      </c>
      <c r="E124" s="25">
        <v>1</v>
      </c>
      <c r="F124" s="24" t="s">
        <v>67</v>
      </c>
      <c r="G124" s="24" t="s">
        <v>68</v>
      </c>
      <c r="H124" s="25">
        <v>56.1</v>
      </c>
      <c r="I124" s="25">
        <v>0</v>
      </c>
      <c r="J124" s="25">
        <f>H124</f>
        <v>56.1</v>
      </c>
      <c r="K124" s="28">
        <v>73.9</v>
      </c>
      <c r="L124" s="27">
        <f>J124+K124</f>
        <v>130</v>
      </c>
      <c r="M124" s="28">
        <v>3</v>
      </c>
    </row>
    <row r="125" spans="1:13" s="13" customFormat="1" ht="35.25" customHeight="1">
      <c r="A125" s="4" t="s">
        <v>66</v>
      </c>
      <c r="B125" s="16">
        <v>38512</v>
      </c>
      <c r="C125" s="5" t="s">
        <v>73</v>
      </c>
      <c r="D125" s="5" t="s">
        <v>13</v>
      </c>
      <c r="E125" s="6">
        <v>1</v>
      </c>
      <c r="F125" s="5" t="s">
        <v>74</v>
      </c>
      <c r="G125" s="5" t="s">
        <v>75</v>
      </c>
      <c r="H125" s="6">
        <v>54.4</v>
      </c>
      <c r="I125" s="6">
        <v>50</v>
      </c>
      <c r="J125" s="6">
        <f>(H125+I125)/2</f>
        <v>52.2</v>
      </c>
      <c r="K125" s="12">
        <v>76.8</v>
      </c>
      <c r="L125" s="7">
        <f>J125+K125</f>
        <v>129</v>
      </c>
      <c r="M125" s="12">
        <v>1</v>
      </c>
    </row>
    <row r="126" spans="1:13" s="13" customFormat="1" ht="35.25" customHeight="1">
      <c r="A126" s="22" t="s">
        <v>41</v>
      </c>
      <c r="B126" s="23">
        <v>38513</v>
      </c>
      <c r="C126" s="24" t="s">
        <v>12</v>
      </c>
      <c r="D126" s="24" t="s">
        <v>14</v>
      </c>
      <c r="E126" s="25">
        <v>1</v>
      </c>
      <c r="F126" s="24" t="s">
        <v>42</v>
      </c>
      <c r="G126" s="24" t="s">
        <v>43</v>
      </c>
      <c r="H126" s="25">
        <v>63.9</v>
      </c>
      <c r="I126" s="25">
        <v>0</v>
      </c>
      <c r="J126" s="25">
        <f>H126</f>
        <v>63.9</v>
      </c>
      <c r="K126" s="26">
        <v>77.2</v>
      </c>
      <c r="L126" s="27">
        <f>J126+K126</f>
        <v>141.1</v>
      </c>
      <c r="M126" s="44">
        <v>1</v>
      </c>
    </row>
    <row r="127" spans="1:13" s="13" customFormat="1" ht="35.25" customHeight="1">
      <c r="A127" s="22" t="s">
        <v>41</v>
      </c>
      <c r="B127" s="23">
        <v>38513</v>
      </c>
      <c r="C127" s="24" t="s">
        <v>12</v>
      </c>
      <c r="D127" s="24" t="s">
        <v>14</v>
      </c>
      <c r="E127" s="25">
        <v>1</v>
      </c>
      <c r="F127" s="24" t="s">
        <v>44</v>
      </c>
      <c r="G127" s="24" t="s">
        <v>45</v>
      </c>
      <c r="H127" s="25">
        <v>56.2</v>
      </c>
      <c r="I127" s="25">
        <v>0</v>
      </c>
      <c r="J127" s="25">
        <f>H127</f>
        <v>56.2</v>
      </c>
      <c r="K127" s="26">
        <v>78.8</v>
      </c>
      <c r="L127" s="27">
        <f>J127+K127</f>
        <v>135</v>
      </c>
      <c r="M127" s="44">
        <v>2</v>
      </c>
    </row>
    <row r="128" spans="1:13" s="13" customFormat="1" ht="35.25" customHeight="1">
      <c r="A128" s="4" t="s">
        <v>59</v>
      </c>
      <c r="B128" s="16">
        <v>38514</v>
      </c>
      <c r="C128" s="5" t="s">
        <v>12</v>
      </c>
      <c r="D128" s="5" t="s">
        <v>14</v>
      </c>
      <c r="E128" s="6">
        <v>1</v>
      </c>
      <c r="F128" s="5" t="s">
        <v>60</v>
      </c>
      <c r="G128" s="5" t="s">
        <v>61</v>
      </c>
      <c r="H128" s="6">
        <v>65.3</v>
      </c>
      <c r="I128" s="6">
        <v>0</v>
      </c>
      <c r="J128" s="6">
        <f>H128</f>
        <v>65.3</v>
      </c>
      <c r="K128" s="12">
        <v>81.8</v>
      </c>
      <c r="L128" s="7">
        <f>J128+K128</f>
        <v>147.1</v>
      </c>
      <c r="M128" s="12">
        <v>1</v>
      </c>
    </row>
    <row r="129" spans="1:13" s="13" customFormat="1" ht="35.25" customHeight="1">
      <c r="A129" s="4" t="s">
        <v>59</v>
      </c>
      <c r="B129" s="16">
        <v>38514</v>
      </c>
      <c r="C129" s="5" t="s">
        <v>12</v>
      </c>
      <c r="D129" s="5" t="s">
        <v>14</v>
      </c>
      <c r="E129" s="6">
        <v>1</v>
      </c>
      <c r="F129" s="5" t="s">
        <v>62</v>
      </c>
      <c r="G129" s="5" t="s">
        <v>63</v>
      </c>
      <c r="H129" s="6">
        <v>65</v>
      </c>
      <c r="I129" s="6">
        <v>0</v>
      </c>
      <c r="J129" s="6">
        <f>H129</f>
        <v>65</v>
      </c>
      <c r="K129" s="12">
        <v>77.9</v>
      </c>
      <c r="L129" s="7">
        <f>J129+K129</f>
        <v>142.9</v>
      </c>
      <c r="M129" s="12">
        <v>2</v>
      </c>
    </row>
    <row r="130" spans="1:13" s="13" customFormat="1" ht="35.25" customHeight="1">
      <c r="A130" s="4" t="s">
        <v>59</v>
      </c>
      <c r="B130" s="16">
        <v>38514</v>
      </c>
      <c r="C130" s="5" t="s">
        <v>12</v>
      </c>
      <c r="D130" s="5" t="s">
        <v>14</v>
      </c>
      <c r="E130" s="6">
        <v>1</v>
      </c>
      <c r="F130" s="5" t="s">
        <v>64</v>
      </c>
      <c r="G130" s="5" t="s">
        <v>65</v>
      </c>
      <c r="H130" s="6">
        <v>56</v>
      </c>
      <c r="I130" s="6">
        <v>0</v>
      </c>
      <c r="J130" s="6">
        <f>H130</f>
        <v>56</v>
      </c>
      <c r="K130" s="12">
        <v>76.9</v>
      </c>
      <c r="L130" s="7">
        <f>J130+K130</f>
        <v>132.9</v>
      </c>
      <c r="M130" s="12">
        <v>3</v>
      </c>
    </row>
    <row r="131" spans="1:13" s="2" customFormat="1" ht="29.25" customHeight="1">
      <c r="A131" s="22" t="s">
        <v>430</v>
      </c>
      <c r="B131" s="23">
        <v>38517</v>
      </c>
      <c r="C131" s="24" t="s">
        <v>12</v>
      </c>
      <c r="D131" s="24" t="s">
        <v>13</v>
      </c>
      <c r="E131" s="25">
        <v>1</v>
      </c>
      <c r="F131" s="24" t="s">
        <v>431</v>
      </c>
      <c r="G131" s="24" t="s">
        <v>432</v>
      </c>
      <c r="H131" s="25">
        <v>57.1</v>
      </c>
      <c r="I131" s="25">
        <v>50</v>
      </c>
      <c r="J131" s="25">
        <f>(H131+I131)/2</f>
        <v>53.55</v>
      </c>
      <c r="K131" s="28">
        <v>80.2</v>
      </c>
      <c r="L131" s="27">
        <f>J131+K131</f>
        <v>133.75</v>
      </c>
      <c r="M131" s="28">
        <v>1</v>
      </c>
    </row>
    <row r="132" spans="1:13" s="2" customFormat="1" ht="29.25" customHeight="1">
      <c r="A132" s="4" t="s">
        <v>430</v>
      </c>
      <c r="B132" s="16">
        <v>38517</v>
      </c>
      <c r="C132" s="5" t="s">
        <v>73</v>
      </c>
      <c r="D132" s="5" t="s">
        <v>13</v>
      </c>
      <c r="E132" s="6">
        <v>1</v>
      </c>
      <c r="F132" s="5" t="s">
        <v>433</v>
      </c>
      <c r="G132" s="5" t="s">
        <v>434</v>
      </c>
      <c r="H132" s="6">
        <v>62.7</v>
      </c>
      <c r="I132" s="6">
        <v>55</v>
      </c>
      <c r="J132" s="6">
        <f>(H132+I132)/2</f>
        <v>58.85</v>
      </c>
      <c r="K132" s="12">
        <v>77.9</v>
      </c>
      <c r="L132" s="7">
        <f>J132+K132</f>
        <v>136.75</v>
      </c>
      <c r="M132" s="12">
        <v>1</v>
      </c>
    </row>
    <row r="133" spans="1:13" s="2" customFormat="1" ht="29.25" customHeight="1">
      <c r="A133" s="22" t="s">
        <v>430</v>
      </c>
      <c r="B133" s="23">
        <v>38517</v>
      </c>
      <c r="C133" s="24" t="s">
        <v>112</v>
      </c>
      <c r="D133" s="24" t="s">
        <v>13</v>
      </c>
      <c r="E133" s="25">
        <v>1</v>
      </c>
      <c r="F133" s="24" t="s">
        <v>435</v>
      </c>
      <c r="G133" s="24" t="s">
        <v>436</v>
      </c>
      <c r="H133" s="25">
        <v>64.3</v>
      </c>
      <c r="I133" s="25">
        <v>57.5</v>
      </c>
      <c r="J133" s="25">
        <f>(H133+I133)/2</f>
        <v>60.9</v>
      </c>
      <c r="K133" s="28">
        <v>77.1</v>
      </c>
      <c r="L133" s="27">
        <f>J133+K133</f>
        <v>138</v>
      </c>
      <c r="M133" s="28">
        <v>1</v>
      </c>
    </row>
    <row r="134" spans="1:13" s="2" customFormat="1" ht="29.25" customHeight="1">
      <c r="A134" s="22" t="s">
        <v>430</v>
      </c>
      <c r="B134" s="23">
        <v>38517</v>
      </c>
      <c r="C134" s="24" t="s">
        <v>112</v>
      </c>
      <c r="D134" s="24" t="s">
        <v>13</v>
      </c>
      <c r="E134" s="25">
        <v>1</v>
      </c>
      <c r="F134" s="24" t="s">
        <v>437</v>
      </c>
      <c r="G134" s="24" t="s">
        <v>438</v>
      </c>
      <c r="H134" s="25">
        <v>53.2</v>
      </c>
      <c r="I134" s="25">
        <v>61</v>
      </c>
      <c r="J134" s="25">
        <f>(H134+I134)/2</f>
        <v>57.1</v>
      </c>
      <c r="K134" s="28">
        <v>75.7</v>
      </c>
      <c r="L134" s="27">
        <f>J134+K134</f>
        <v>132.8</v>
      </c>
      <c r="M134" s="28">
        <v>2</v>
      </c>
    </row>
    <row r="135" spans="1:13" s="2" customFormat="1" ht="29.25" customHeight="1">
      <c r="A135" s="22" t="s">
        <v>430</v>
      </c>
      <c r="B135" s="23">
        <v>38517</v>
      </c>
      <c r="C135" s="24" t="s">
        <v>112</v>
      </c>
      <c r="D135" s="24" t="s">
        <v>13</v>
      </c>
      <c r="E135" s="25">
        <v>1</v>
      </c>
      <c r="F135" s="33" t="s">
        <v>439</v>
      </c>
      <c r="G135" s="33" t="s">
        <v>440</v>
      </c>
      <c r="H135" s="34">
        <v>50.9</v>
      </c>
      <c r="I135" s="34">
        <v>51</v>
      </c>
      <c r="J135" s="25">
        <f>(H135+I135)/2</f>
        <v>50.95</v>
      </c>
      <c r="K135" s="28">
        <v>74.6</v>
      </c>
      <c r="L135" s="27">
        <f>J135+K135</f>
        <v>125.55</v>
      </c>
      <c r="M135" s="28">
        <v>3</v>
      </c>
    </row>
    <row r="136" spans="1:13" s="2" customFormat="1" ht="29.25" customHeight="1">
      <c r="A136" s="4" t="s">
        <v>441</v>
      </c>
      <c r="B136" s="16">
        <v>38518</v>
      </c>
      <c r="C136" s="5" t="s">
        <v>12</v>
      </c>
      <c r="D136" s="5" t="s">
        <v>14</v>
      </c>
      <c r="E136" s="6">
        <v>1</v>
      </c>
      <c r="F136" s="5" t="s">
        <v>442</v>
      </c>
      <c r="G136" s="5" t="s">
        <v>443</v>
      </c>
      <c r="H136" s="6">
        <v>66.9</v>
      </c>
      <c r="I136" s="6">
        <v>0</v>
      </c>
      <c r="J136" s="6">
        <f>H136</f>
        <v>66.9</v>
      </c>
      <c r="K136" s="12">
        <v>75.9</v>
      </c>
      <c r="L136" s="7">
        <f>J136+K136</f>
        <v>142.8</v>
      </c>
      <c r="M136" s="12">
        <v>1</v>
      </c>
    </row>
    <row r="137" spans="1:13" s="2" customFormat="1" ht="29.25" customHeight="1">
      <c r="A137" s="4" t="s">
        <v>441</v>
      </c>
      <c r="B137" s="16">
        <v>38518</v>
      </c>
      <c r="C137" s="5" t="s">
        <v>12</v>
      </c>
      <c r="D137" s="5" t="s">
        <v>14</v>
      </c>
      <c r="E137" s="6">
        <v>1</v>
      </c>
      <c r="F137" s="5" t="s">
        <v>444</v>
      </c>
      <c r="G137" s="5" t="s">
        <v>445</v>
      </c>
      <c r="H137" s="6">
        <v>57.7</v>
      </c>
      <c r="I137" s="6">
        <v>0</v>
      </c>
      <c r="J137" s="6">
        <f>H137</f>
        <v>57.7</v>
      </c>
      <c r="K137" s="12">
        <v>76.1</v>
      </c>
      <c r="L137" s="7">
        <f>J137+K137</f>
        <v>133.8</v>
      </c>
      <c r="M137" s="12">
        <v>2</v>
      </c>
    </row>
    <row r="138" spans="1:13" s="2" customFormat="1" ht="29.25" customHeight="1">
      <c r="A138" s="30" t="s">
        <v>134</v>
      </c>
      <c r="B138" s="35">
        <v>38814</v>
      </c>
      <c r="C138" s="31" t="s">
        <v>12</v>
      </c>
      <c r="D138" s="31" t="s">
        <v>13</v>
      </c>
      <c r="E138" s="23">
        <v>3</v>
      </c>
      <c r="F138" s="31" t="s">
        <v>135</v>
      </c>
      <c r="G138" s="31" t="s">
        <v>136</v>
      </c>
      <c r="H138" s="23">
        <v>68.5</v>
      </c>
      <c r="I138" s="23">
        <v>68.5</v>
      </c>
      <c r="J138" s="23">
        <f>(H138+I138)/2</f>
        <v>68.5</v>
      </c>
      <c r="K138" s="26" t="s">
        <v>137</v>
      </c>
      <c r="L138" s="48">
        <f>J138+K138</f>
        <v>142.5</v>
      </c>
      <c r="M138" s="28">
        <v>1</v>
      </c>
    </row>
    <row r="139" spans="1:13" s="2" customFormat="1" ht="29.25" customHeight="1">
      <c r="A139" s="30" t="s">
        <v>134</v>
      </c>
      <c r="B139" s="35">
        <v>38814</v>
      </c>
      <c r="C139" s="31" t="s">
        <v>12</v>
      </c>
      <c r="D139" s="31" t="s">
        <v>13</v>
      </c>
      <c r="E139" s="23">
        <v>3</v>
      </c>
      <c r="F139" s="31" t="s">
        <v>138</v>
      </c>
      <c r="G139" s="31" t="s">
        <v>139</v>
      </c>
      <c r="H139" s="23">
        <v>61.7</v>
      </c>
      <c r="I139" s="23">
        <v>70.5</v>
      </c>
      <c r="J139" s="23">
        <f>(H139+I139)/2</f>
        <v>66.1</v>
      </c>
      <c r="K139" s="26" t="s">
        <v>140</v>
      </c>
      <c r="L139" s="48">
        <f>J139+K139</f>
        <v>141.8</v>
      </c>
      <c r="M139" s="28">
        <v>2</v>
      </c>
    </row>
    <row r="140" spans="1:13" s="2" customFormat="1" ht="29.25" customHeight="1">
      <c r="A140" s="30" t="s">
        <v>134</v>
      </c>
      <c r="B140" s="35">
        <v>38814</v>
      </c>
      <c r="C140" s="31" t="s">
        <v>12</v>
      </c>
      <c r="D140" s="31" t="s">
        <v>13</v>
      </c>
      <c r="E140" s="23">
        <v>3</v>
      </c>
      <c r="F140" s="31" t="s">
        <v>141</v>
      </c>
      <c r="G140" s="31" t="s">
        <v>142</v>
      </c>
      <c r="H140" s="23">
        <v>60.8</v>
      </c>
      <c r="I140" s="23">
        <v>62.5</v>
      </c>
      <c r="J140" s="23">
        <f>(H140+I140)/2</f>
        <v>61.65</v>
      </c>
      <c r="K140" s="26" t="s">
        <v>143</v>
      </c>
      <c r="L140" s="48">
        <f>J140+K140</f>
        <v>138.15</v>
      </c>
      <c r="M140" s="28">
        <v>3</v>
      </c>
    </row>
    <row r="141" spans="1:13" s="2" customFormat="1" ht="29.25" customHeight="1">
      <c r="A141" s="30" t="s">
        <v>134</v>
      </c>
      <c r="B141" s="35">
        <v>38814</v>
      </c>
      <c r="C141" s="31" t="s">
        <v>12</v>
      </c>
      <c r="D141" s="31" t="s">
        <v>13</v>
      </c>
      <c r="E141" s="23">
        <v>3</v>
      </c>
      <c r="F141" s="31" t="s">
        <v>155</v>
      </c>
      <c r="G141" s="31" t="s">
        <v>156</v>
      </c>
      <c r="H141" s="23">
        <v>61</v>
      </c>
      <c r="I141" s="23">
        <v>58</v>
      </c>
      <c r="J141" s="23">
        <f>(H141+I141)/2</f>
        <v>59.5</v>
      </c>
      <c r="K141" s="26" t="s">
        <v>157</v>
      </c>
      <c r="L141" s="49">
        <f>J141+K141</f>
        <v>137.9</v>
      </c>
      <c r="M141" s="28">
        <v>4</v>
      </c>
    </row>
    <row r="142" spans="1:13" ht="29.25" customHeight="1">
      <c r="A142" s="30" t="s">
        <v>134</v>
      </c>
      <c r="B142" s="35">
        <v>38814</v>
      </c>
      <c r="C142" s="31" t="s">
        <v>12</v>
      </c>
      <c r="D142" s="31" t="s">
        <v>13</v>
      </c>
      <c r="E142" s="23">
        <v>3</v>
      </c>
      <c r="F142" s="31" t="s">
        <v>146</v>
      </c>
      <c r="G142" s="31" t="s">
        <v>147</v>
      </c>
      <c r="H142" s="23">
        <v>65.2</v>
      </c>
      <c r="I142" s="23">
        <v>55.5</v>
      </c>
      <c r="J142" s="23">
        <f>(H142+I142)/2</f>
        <v>60.35</v>
      </c>
      <c r="K142" s="26" t="s">
        <v>148</v>
      </c>
      <c r="L142" s="48">
        <f>J142+K142</f>
        <v>136.25</v>
      </c>
      <c r="M142" s="28">
        <v>5</v>
      </c>
    </row>
    <row r="143" spans="1:13" ht="29.25" customHeight="1">
      <c r="A143" s="30" t="s">
        <v>134</v>
      </c>
      <c r="B143" s="35">
        <v>38814</v>
      </c>
      <c r="C143" s="31" t="s">
        <v>12</v>
      </c>
      <c r="D143" s="31" t="s">
        <v>13</v>
      </c>
      <c r="E143" s="23">
        <v>3</v>
      </c>
      <c r="F143" s="31" t="s">
        <v>149</v>
      </c>
      <c r="G143" s="31" t="s">
        <v>150</v>
      </c>
      <c r="H143" s="23">
        <v>61.8</v>
      </c>
      <c r="I143" s="23">
        <v>58.5</v>
      </c>
      <c r="J143" s="23">
        <f>(H143+I143)/2</f>
        <v>60.15</v>
      </c>
      <c r="K143" s="26" t="s">
        <v>151</v>
      </c>
      <c r="L143" s="48">
        <f>J143+K143</f>
        <v>135.35</v>
      </c>
      <c r="M143" s="28">
        <v>6</v>
      </c>
    </row>
    <row r="144" spans="1:13" ht="29.25" customHeight="1">
      <c r="A144" s="30" t="s">
        <v>134</v>
      </c>
      <c r="B144" s="35">
        <v>38814</v>
      </c>
      <c r="C144" s="31" t="s">
        <v>12</v>
      </c>
      <c r="D144" s="31" t="s">
        <v>13</v>
      </c>
      <c r="E144" s="23">
        <v>3</v>
      </c>
      <c r="F144" s="31" t="s">
        <v>152</v>
      </c>
      <c r="G144" s="31" t="s">
        <v>153</v>
      </c>
      <c r="H144" s="23">
        <v>55.7</v>
      </c>
      <c r="I144" s="23">
        <v>64.5</v>
      </c>
      <c r="J144" s="23">
        <f>(H144+I144)/2</f>
        <v>60.1</v>
      </c>
      <c r="K144" s="26" t="s">
        <v>154</v>
      </c>
      <c r="L144" s="48">
        <f>J144+K144</f>
        <v>134.5</v>
      </c>
      <c r="M144" s="28">
        <v>7</v>
      </c>
    </row>
    <row r="145" spans="1:13" ht="29.25" customHeight="1">
      <c r="A145" s="30" t="s">
        <v>134</v>
      </c>
      <c r="B145" s="35">
        <v>38814</v>
      </c>
      <c r="C145" s="31" t="s">
        <v>12</v>
      </c>
      <c r="D145" s="31" t="s">
        <v>13</v>
      </c>
      <c r="E145" s="23">
        <v>3</v>
      </c>
      <c r="F145" s="31" t="s">
        <v>144</v>
      </c>
      <c r="G145" s="31" t="s">
        <v>145</v>
      </c>
      <c r="H145" s="23">
        <v>57.8</v>
      </c>
      <c r="I145" s="23">
        <v>63</v>
      </c>
      <c r="J145" s="23">
        <f>(H145+I145)/2</f>
        <v>60.4</v>
      </c>
      <c r="K145" s="50">
        <v>74</v>
      </c>
      <c r="L145" s="48">
        <f>J145+K145</f>
        <v>134.4</v>
      </c>
      <c r="M145" s="28">
        <v>8</v>
      </c>
    </row>
    <row r="146" spans="1:13" ht="29.25" customHeight="1">
      <c r="A146" s="30" t="s">
        <v>134</v>
      </c>
      <c r="B146" s="35">
        <v>38814</v>
      </c>
      <c r="C146" s="31" t="s">
        <v>12</v>
      </c>
      <c r="D146" s="31" t="s">
        <v>13</v>
      </c>
      <c r="E146" s="23">
        <v>3</v>
      </c>
      <c r="F146" s="31" t="s">
        <v>158</v>
      </c>
      <c r="G146" s="31" t="s">
        <v>159</v>
      </c>
      <c r="H146" s="23">
        <v>66.1</v>
      </c>
      <c r="I146" s="23">
        <v>52.5</v>
      </c>
      <c r="J146" s="23">
        <f>(H146+I146)/2</f>
        <v>59.3</v>
      </c>
      <c r="K146" s="26" t="s">
        <v>160</v>
      </c>
      <c r="L146" s="48">
        <f>J146+K146</f>
        <v>134.3</v>
      </c>
      <c r="M146" s="28">
        <v>9</v>
      </c>
    </row>
    <row r="147" spans="1:13" ht="29.25" customHeight="1">
      <c r="A147" s="14" t="s">
        <v>134</v>
      </c>
      <c r="B147" s="36">
        <v>38814</v>
      </c>
      <c r="C147" s="15" t="s">
        <v>73</v>
      </c>
      <c r="D147" s="15" t="s">
        <v>13</v>
      </c>
      <c r="E147" s="16">
        <v>2</v>
      </c>
      <c r="F147" s="15" t="s">
        <v>161</v>
      </c>
      <c r="G147" s="15" t="s">
        <v>162</v>
      </c>
      <c r="H147" s="16">
        <v>73.9</v>
      </c>
      <c r="I147" s="16">
        <v>66</v>
      </c>
      <c r="J147" s="16">
        <f>(H147+I147)/2</f>
        <v>69.95</v>
      </c>
      <c r="K147" s="8" t="s">
        <v>163</v>
      </c>
      <c r="L147" s="17">
        <f>J147+K147</f>
        <v>149.35000000000002</v>
      </c>
      <c r="M147" s="12">
        <v>1</v>
      </c>
    </row>
    <row r="148" spans="1:13" ht="29.25" customHeight="1">
      <c r="A148" s="14" t="s">
        <v>134</v>
      </c>
      <c r="B148" s="36">
        <v>38814</v>
      </c>
      <c r="C148" s="15" t="s">
        <v>73</v>
      </c>
      <c r="D148" s="15" t="s">
        <v>13</v>
      </c>
      <c r="E148" s="16">
        <v>2</v>
      </c>
      <c r="F148" s="15" t="s">
        <v>169</v>
      </c>
      <c r="G148" s="15" t="s">
        <v>170</v>
      </c>
      <c r="H148" s="16">
        <v>59</v>
      </c>
      <c r="I148" s="16">
        <v>69.5</v>
      </c>
      <c r="J148" s="16">
        <f>(H148+I148)/2</f>
        <v>64.25</v>
      </c>
      <c r="K148" s="51">
        <v>80.8</v>
      </c>
      <c r="L148" s="17">
        <f>J148+K148</f>
        <v>145.05</v>
      </c>
      <c r="M148" s="12">
        <v>2</v>
      </c>
    </row>
    <row r="149" spans="1:13" ht="29.25" customHeight="1">
      <c r="A149" s="14" t="s">
        <v>134</v>
      </c>
      <c r="B149" s="36">
        <v>38814</v>
      </c>
      <c r="C149" s="15" t="s">
        <v>73</v>
      </c>
      <c r="D149" s="15" t="s">
        <v>13</v>
      </c>
      <c r="E149" s="16">
        <v>2</v>
      </c>
      <c r="F149" s="15" t="s">
        <v>164</v>
      </c>
      <c r="G149" s="15" t="s">
        <v>165</v>
      </c>
      <c r="H149" s="16">
        <v>71.7</v>
      </c>
      <c r="I149" s="16">
        <v>59</v>
      </c>
      <c r="J149" s="16">
        <f>(H149+I149)/2</f>
        <v>65.35</v>
      </c>
      <c r="K149" s="8" t="s">
        <v>166</v>
      </c>
      <c r="L149" s="17">
        <f>J149+K149</f>
        <v>144.95</v>
      </c>
      <c r="M149" s="12">
        <v>3</v>
      </c>
    </row>
    <row r="150" spans="1:13" ht="29.25" customHeight="1">
      <c r="A150" s="14" t="s">
        <v>134</v>
      </c>
      <c r="B150" s="36">
        <v>38814</v>
      </c>
      <c r="C150" s="15" t="s">
        <v>73</v>
      </c>
      <c r="D150" s="15" t="s">
        <v>13</v>
      </c>
      <c r="E150" s="16">
        <v>2</v>
      </c>
      <c r="F150" s="15" t="s">
        <v>174</v>
      </c>
      <c r="G150" s="15" t="s">
        <v>175</v>
      </c>
      <c r="H150" s="16">
        <v>60.2</v>
      </c>
      <c r="I150" s="16">
        <v>66.5</v>
      </c>
      <c r="J150" s="16">
        <f>(H150+I150)/2</f>
        <v>63.35</v>
      </c>
      <c r="K150" s="8" t="s">
        <v>176</v>
      </c>
      <c r="L150" s="17">
        <f>J150+K150</f>
        <v>143.55</v>
      </c>
      <c r="M150" s="12">
        <v>4</v>
      </c>
    </row>
    <row r="151" spans="1:13" ht="29.25" customHeight="1">
      <c r="A151" s="14" t="s">
        <v>134</v>
      </c>
      <c r="B151" s="36">
        <v>38814</v>
      </c>
      <c r="C151" s="15" t="s">
        <v>73</v>
      </c>
      <c r="D151" s="15" t="s">
        <v>13</v>
      </c>
      <c r="E151" s="16">
        <v>2</v>
      </c>
      <c r="F151" s="15" t="s">
        <v>171</v>
      </c>
      <c r="G151" s="15" t="s">
        <v>172</v>
      </c>
      <c r="H151" s="16">
        <v>58.9</v>
      </c>
      <c r="I151" s="16">
        <v>68.5</v>
      </c>
      <c r="J151" s="16">
        <f>(H151+I151)/2</f>
        <v>63.7</v>
      </c>
      <c r="K151" s="8" t="s">
        <v>173</v>
      </c>
      <c r="L151" s="17">
        <f>J151+K151</f>
        <v>137.4</v>
      </c>
      <c r="M151" s="12">
        <v>5</v>
      </c>
    </row>
    <row r="152" spans="1:13" ht="29.25" customHeight="1">
      <c r="A152" s="14" t="s">
        <v>134</v>
      </c>
      <c r="B152" s="36">
        <v>38814</v>
      </c>
      <c r="C152" s="15" t="s">
        <v>73</v>
      </c>
      <c r="D152" s="15" t="s">
        <v>13</v>
      </c>
      <c r="E152" s="16">
        <v>2</v>
      </c>
      <c r="F152" s="15" t="s">
        <v>167</v>
      </c>
      <c r="G152" s="15" t="s">
        <v>168</v>
      </c>
      <c r="H152" s="16">
        <v>61.2</v>
      </c>
      <c r="I152" s="16">
        <v>67.5</v>
      </c>
      <c r="J152" s="16">
        <f>(H152+I152)/2</f>
        <v>64.35</v>
      </c>
      <c r="K152" s="18">
        <v>72.4</v>
      </c>
      <c r="L152" s="17">
        <f>J152+K152</f>
        <v>136.75</v>
      </c>
      <c r="M152" s="12">
        <v>6</v>
      </c>
    </row>
    <row r="153" spans="1:13" ht="29.25" customHeight="1">
      <c r="A153" s="22" t="s">
        <v>446</v>
      </c>
      <c r="B153" s="35">
        <v>38826</v>
      </c>
      <c r="C153" s="24" t="s">
        <v>12</v>
      </c>
      <c r="D153" s="24" t="s">
        <v>13</v>
      </c>
      <c r="E153" s="25">
        <v>2</v>
      </c>
      <c r="F153" s="24" t="s">
        <v>447</v>
      </c>
      <c r="G153" s="24" t="s">
        <v>448</v>
      </c>
      <c r="H153" s="25">
        <v>64.6</v>
      </c>
      <c r="I153" s="25">
        <v>64.5</v>
      </c>
      <c r="J153" s="25">
        <f>(H153+I153)/2</f>
        <v>64.55</v>
      </c>
      <c r="K153" s="25">
        <v>81.3</v>
      </c>
      <c r="L153" s="27">
        <f>J153+K153</f>
        <v>145.85</v>
      </c>
      <c r="M153" s="28">
        <v>1</v>
      </c>
    </row>
    <row r="154" spans="1:13" ht="29.25" customHeight="1">
      <c r="A154" s="22" t="s">
        <v>446</v>
      </c>
      <c r="B154" s="35">
        <v>38826</v>
      </c>
      <c r="C154" s="24" t="s">
        <v>12</v>
      </c>
      <c r="D154" s="24" t="s">
        <v>13</v>
      </c>
      <c r="E154" s="25">
        <v>2</v>
      </c>
      <c r="F154" s="24" t="s">
        <v>449</v>
      </c>
      <c r="G154" s="24" t="s">
        <v>450</v>
      </c>
      <c r="H154" s="25">
        <v>65.6</v>
      </c>
      <c r="I154" s="25">
        <v>59.5</v>
      </c>
      <c r="J154" s="25">
        <f>(H154+I154)/2</f>
        <v>62.55</v>
      </c>
      <c r="K154" s="25">
        <v>81.1</v>
      </c>
      <c r="L154" s="27">
        <f>J154+K154</f>
        <v>143.64999999999998</v>
      </c>
      <c r="M154" s="28">
        <v>2</v>
      </c>
    </row>
    <row r="155" spans="1:13" ht="29.25" customHeight="1">
      <c r="A155" s="22" t="s">
        <v>446</v>
      </c>
      <c r="B155" s="35">
        <v>38826</v>
      </c>
      <c r="C155" s="24" t="s">
        <v>12</v>
      </c>
      <c r="D155" s="24" t="s">
        <v>13</v>
      </c>
      <c r="E155" s="25">
        <v>2</v>
      </c>
      <c r="F155" s="24" t="s">
        <v>451</v>
      </c>
      <c r="G155" s="24" t="s">
        <v>452</v>
      </c>
      <c r="H155" s="25">
        <v>55.6</v>
      </c>
      <c r="I155" s="25">
        <v>73</v>
      </c>
      <c r="J155" s="25">
        <f>(H155+I155)/2</f>
        <v>64.3</v>
      </c>
      <c r="K155" s="25">
        <v>78.3</v>
      </c>
      <c r="L155" s="27">
        <f>J155+K155</f>
        <v>142.6</v>
      </c>
      <c r="M155" s="28">
        <v>3</v>
      </c>
    </row>
    <row r="156" spans="1:13" ht="29.25" customHeight="1">
      <c r="A156" s="22" t="s">
        <v>446</v>
      </c>
      <c r="B156" s="35">
        <v>38826</v>
      </c>
      <c r="C156" s="24" t="s">
        <v>12</v>
      </c>
      <c r="D156" s="24" t="s">
        <v>13</v>
      </c>
      <c r="E156" s="25">
        <v>2</v>
      </c>
      <c r="F156" s="24" t="s">
        <v>453</v>
      </c>
      <c r="G156" s="24" t="s">
        <v>454</v>
      </c>
      <c r="H156" s="25">
        <v>58.7</v>
      </c>
      <c r="I156" s="25">
        <v>68.5</v>
      </c>
      <c r="J156" s="25">
        <f>(H156+I156)/2</f>
        <v>63.6</v>
      </c>
      <c r="K156" s="25">
        <v>77.6</v>
      </c>
      <c r="L156" s="27">
        <f>J156+K156</f>
        <v>141.2</v>
      </c>
      <c r="M156" s="28">
        <v>4</v>
      </c>
    </row>
    <row r="157" spans="1:13" ht="29.25" customHeight="1">
      <c r="A157" s="22" t="s">
        <v>446</v>
      </c>
      <c r="B157" s="35">
        <v>38826</v>
      </c>
      <c r="C157" s="24" t="s">
        <v>12</v>
      </c>
      <c r="D157" s="24" t="s">
        <v>13</v>
      </c>
      <c r="E157" s="25">
        <v>2</v>
      </c>
      <c r="F157" s="24" t="s">
        <v>455</v>
      </c>
      <c r="G157" s="24" t="s">
        <v>456</v>
      </c>
      <c r="H157" s="25">
        <v>65.5</v>
      </c>
      <c r="I157" s="25">
        <v>60.5</v>
      </c>
      <c r="J157" s="25">
        <f>(H157+I157)/2</f>
        <v>63</v>
      </c>
      <c r="K157" s="25">
        <v>77.7</v>
      </c>
      <c r="L157" s="27">
        <f>J157+K157</f>
        <v>140.7</v>
      </c>
      <c r="M157" s="28">
        <v>5</v>
      </c>
    </row>
    <row r="158" spans="1:13" ht="29.25" customHeight="1">
      <c r="A158" s="22" t="s">
        <v>446</v>
      </c>
      <c r="B158" s="35">
        <v>38826</v>
      </c>
      <c r="C158" s="24" t="s">
        <v>12</v>
      </c>
      <c r="D158" s="24" t="s">
        <v>13</v>
      </c>
      <c r="E158" s="25">
        <v>2</v>
      </c>
      <c r="F158" s="24" t="s">
        <v>457</v>
      </c>
      <c r="G158" s="24" t="s">
        <v>458</v>
      </c>
      <c r="H158" s="25">
        <v>59.3</v>
      </c>
      <c r="I158" s="25">
        <v>62</v>
      </c>
      <c r="J158" s="25">
        <f>(H158+I158)/2</f>
        <v>60.65</v>
      </c>
      <c r="K158" s="25">
        <v>79.2</v>
      </c>
      <c r="L158" s="27">
        <f>J158+K158</f>
        <v>139.85</v>
      </c>
      <c r="M158" s="28">
        <v>6</v>
      </c>
    </row>
    <row r="159" spans="1:13" ht="29.25" customHeight="1">
      <c r="A159" s="4" t="s">
        <v>446</v>
      </c>
      <c r="B159" s="36">
        <v>38826</v>
      </c>
      <c r="C159" s="5" t="s">
        <v>73</v>
      </c>
      <c r="D159" s="5" t="s">
        <v>13</v>
      </c>
      <c r="E159" s="6">
        <v>2</v>
      </c>
      <c r="F159" s="5" t="s">
        <v>459</v>
      </c>
      <c r="G159" s="5" t="s">
        <v>460</v>
      </c>
      <c r="H159" s="6">
        <v>70.4</v>
      </c>
      <c r="I159" s="6">
        <v>67.5</v>
      </c>
      <c r="J159" s="6">
        <f>(H159+I159)/2</f>
        <v>68.95</v>
      </c>
      <c r="K159" s="6">
        <v>82.6</v>
      </c>
      <c r="L159" s="7">
        <f>J159+K159</f>
        <v>151.55</v>
      </c>
      <c r="M159" s="12">
        <v>1</v>
      </c>
    </row>
    <row r="160" spans="1:13" ht="29.25" customHeight="1">
      <c r="A160" s="4" t="s">
        <v>446</v>
      </c>
      <c r="B160" s="36">
        <v>38826</v>
      </c>
      <c r="C160" s="5" t="s">
        <v>73</v>
      </c>
      <c r="D160" s="5" t="s">
        <v>13</v>
      </c>
      <c r="E160" s="6">
        <v>2</v>
      </c>
      <c r="F160" s="5" t="s">
        <v>461</v>
      </c>
      <c r="G160" s="5" t="s">
        <v>462</v>
      </c>
      <c r="H160" s="6">
        <v>66.2</v>
      </c>
      <c r="I160" s="6">
        <v>73</v>
      </c>
      <c r="J160" s="6">
        <f>(H160+I160)/2</f>
        <v>69.6</v>
      </c>
      <c r="K160" s="6">
        <v>81</v>
      </c>
      <c r="L160" s="7">
        <f>J160+K160</f>
        <v>150.6</v>
      </c>
      <c r="M160" s="12">
        <v>2</v>
      </c>
    </row>
    <row r="161" spans="1:13" ht="29.25" customHeight="1">
      <c r="A161" s="4" t="s">
        <v>446</v>
      </c>
      <c r="B161" s="36">
        <v>38826</v>
      </c>
      <c r="C161" s="5" t="s">
        <v>73</v>
      </c>
      <c r="D161" s="5" t="s">
        <v>13</v>
      </c>
      <c r="E161" s="6">
        <v>2</v>
      </c>
      <c r="F161" s="5" t="s">
        <v>463</v>
      </c>
      <c r="G161" s="5" t="s">
        <v>464</v>
      </c>
      <c r="H161" s="6">
        <v>63.9</v>
      </c>
      <c r="I161" s="6">
        <v>65.5</v>
      </c>
      <c r="J161" s="6">
        <f>(H161+I161)/2</f>
        <v>64.7</v>
      </c>
      <c r="K161" s="6">
        <v>80.8</v>
      </c>
      <c r="L161" s="7">
        <f>J161+K161</f>
        <v>145.5</v>
      </c>
      <c r="M161" s="12">
        <v>3</v>
      </c>
    </row>
    <row r="162" spans="1:13" ht="29.25" customHeight="1">
      <c r="A162" s="4" t="s">
        <v>446</v>
      </c>
      <c r="B162" s="36">
        <v>38826</v>
      </c>
      <c r="C162" s="5" t="s">
        <v>73</v>
      </c>
      <c r="D162" s="5" t="s">
        <v>13</v>
      </c>
      <c r="E162" s="6">
        <v>2</v>
      </c>
      <c r="F162" s="5" t="s">
        <v>465</v>
      </c>
      <c r="G162" s="5" t="s">
        <v>466</v>
      </c>
      <c r="H162" s="6">
        <v>57</v>
      </c>
      <c r="I162" s="6">
        <v>68.5</v>
      </c>
      <c r="J162" s="6">
        <f>(H162+I162)/2</f>
        <v>62.75</v>
      </c>
      <c r="K162" s="6">
        <v>78.9</v>
      </c>
      <c r="L162" s="7">
        <f>J162+K162</f>
        <v>141.65</v>
      </c>
      <c r="M162" s="12">
        <v>4</v>
      </c>
    </row>
    <row r="163" spans="1:13" ht="29.25" customHeight="1">
      <c r="A163" s="4" t="s">
        <v>446</v>
      </c>
      <c r="B163" s="36">
        <v>38826</v>
      </c>
      <c r="C163" s="5" t="s">
        <v>73</v>
      </c>
      <c r="D163" s="5" t="s">
        <v>13</v>
      </c>
      <c r="E163" s="6">
        <v>2</v>
      </c>
      <c r="F163" s="5" t="s">
        <v>467</v>
      </c>
      <c r="G163" s="5" t="s">
        <v>468</v>
      </c>
      <c r="H163" s="6">
        <v>62</v>
      </c>
      <c r="I163" s="6">
        <v>64</v>
      </c>
      <c r="J163" s="6">
        <f>(H163+I163)/2</f>
        <v>63</v>
      </c>
      <c r="K163" s="6">
        <v>78.4</v>
      </c>
      <c r="L163" s="7">
        <f>J163+K163</f>
        <v>141.4</v>
      </c>
      <c r="M163" s="12">
        <v>5</v>
      </c>
    </row>
    <row r="164" spans="1:13" ht="29.25" customHeight="1">
      <c r="A164" s="4" t="s">
        <v>446</v>
      </c>
      <c r="B164" s="36">
        <v>38826</v>
      </c>
      <c r="C164" s="5" t="s">
        <v>73</v>
      </c>
      <c r="D164" s="5" t="s">
        <v>13</v>
      </c>
      <c r="E164" s="6">
        <v>2</v>
      </c>
      <c r="F164" s="37" t="s">
        <v>469</v>
      </c>
      <c r="G164" s="37" t="s">
        <v>470</v>
      </c>
      <c r="H164" s="38">
        <v>67.8</v>
      </c>
      <c r="I164" s="38">
        <v>53</v>
      </c>
      <c r="J164" s="6">
        <f>(H164+I164)/2</f>
        <v>60.4</v>
      </c>
      <c r="K164" s="6">
        <v>75.9</v>
      </c>
      <c r="L164" s="7">
        <f>J164+K164</f>
        <v>136.3</v>
      </c>
      <c r="M164" s="12">
        <v>6</v>
      </c>
    </row>
    <row r="165" spans="1:13" s="2" customFormat="1" ht="27.75" customHeight="1">
      <c r="A165" s="22" t="s">
        <v>446</v>
      </c>
      <c r="B165" s="35">
        <v>38826</v>
      </c>
      <c r="C165" s="24" t="s">
        <v>112</v>
      </c>
      <c r="D165" s="24" t="s">
        <v>13</v>
      </c>
      <c r="E165" s="25">
        <v>2</v>
      </c>
      <c r="F165" s="24" t="s">
        <v>471</v>
      </c>
      <c r="G165" s="24" t="s">
        <v>472</v>
      </c>
      <c r="H165" s="25">
        <v>71.1</v>
      </c>
      <c r="I165" s="25">
        <v>71</v>
      </c>
      <c r="J165" s="25">
        <f>(H165+I165)/2</f>
        <v>71.05</v>
      </c>
      <c r="K165" s="28">
        <v>80.8</v>
      </c>
      <c r="L165" s="27">
        <f>J165+K165</f>
        <v>151.85</v>
      </c>
      <c r="M165" s="28">
        <v>1</v>
      </c>
    </row>
    <row r="166" spans="1:13" s="2" customFormat="1" ht="27.75" customHeight="1">
      <c r="A166" s="22" t="s">
        <v>446</v>
      </c>
      <c r="B166" s="35">
        <v>38826</v>
      </c>
      <c r="C166" s="24" t="s">
        <v>112</v>
      </c>
      <c r="D166" s="24" t="s">
        <v>13</v>
      </c>
      <c r="E166" s="25">
        <v>2</v>
      </c>
      <c r="F166" s="24" t="s">
        <v>473</v>
      </c>
      <c r="G166" s="24" t="s">
        <v>474</v>
      </c>
      <c r="H166" s="25">
        <v>69.5</v>
      </c>
      <c r="I166" s="25">
        <v>67</v>
      </c>
      <c r="J166" s="25">
        <f>(H166+I166)/2</f>
        <v>68.25</v>
      </c>
      <c r="K166" s="28">
        <v>80.5</v>
      </c>
      <c r="L166" s="27">
        <f>J166+K166</f>
        <v>148.75</v>
      </c>
      <c r="M166" s="28">
        <v>2</v>
      </c>
    </row>
    <row r="167" spans="1:13" s="2" customFormat="1" ht="27.75" customHeight="1">
      <c r="A167" s="22" t="s">
        <v>446</v>
      </c>
      <c r="B167" s="35">
        <v>38826</v>
      </c>
      <c r="C167" s="24" t="s">
        <v>112</v>
      </c>
      <c r="D167" s="24" t="s">
        <v>13</v>
      </c>
      <c r="E167" s="25">
        <v>2</v>
      </c>
      <c r="F167" s="24" t="s">
        <v>475</v>
      </c>
      <c r="G167" s="24" t="s">
        <v>476</v>
      </c>
      <c r="H167" s="25">
        <v>63.9</v>
      </c>
      <c r="I167" s="25">
        <v>73</v>
      </c>
      <c r="J167" s="25">
        <f>(H167+I167)/2</f>
        <v>68.45</v>
      </c>
      <c r="K167" s="28">
        <v>79.8</v>
      </c>
      <c r="L167" s="27">
        <f>J167+K167</f>
        <v>148.25</v>
      </c>
      <c r="M167" s="28">
        <v>3</v>
      </c>
    </row>
    <row r="168" spans="1:13" s="2" customFormat="1" ht="27.75" customHeight="1">
      <c r="A168" s="22" t="s">
        <v>446</v>
      </c>
      <c r="B168" s="35">
        <v>38826</v>
      </c>
      <c r="C168" s="24" t="s">
        <v>112</v>
      </c>
      <c r="D168" s="24" t="s">
        <v>13</v>
      </c>
      <c r="E168" s="25">
        <v>2</v>
      </c>
      <c r="F168" s="24" t="s">
        <v>477</v>
      </c>
      <c r="G168" s="24" t="s">
        <v>478</v>
      </c>
      <c r="H168" s="25">
        <v>67.8</v>
      </c>
      <c r="I168" s="25">
        <v>64</v>
      </c>
      <c r="J168" s="25">
        <f>(H168+I168)/2</f>
        <v>65.9</v>
      </c>
      <c r="K168" s="26" t="s">
        <v>479</v>
      </c>
      <c r="L168" s="27">
        <f>J168+K168</f>
        <v>146.4</v>
      </c>
      <c r="M168" s="28">
        <v>4</v>
      </c>
    </row>
    <row r="169" spans="1:13" s="2" customFormat="1" ht="27.75" customHeight="1">
      <c r="A169" s="22" t="s">
        <v>446</v>
      </c>
      <c r="B169" s="35">
        <v>38826</v>
      </c>
      <c r="C169" s="24" t="s">
        <v>112</v>
      </c>
      <c r="D169" s="24" t="s">
        <v>13</v>
      </c>
      <c r="E169" s="25">
        <v>2</v>
      </c>
      <c r="F169" s="24" t="s">
        <v>480</v>
      </c>
      <c r="G169" s="24" t="s">
        <v>481</v>
      </c>
      <c r="H169" s="25">
        <v>63.5</v>
      </c>
      <c r="I169" s="25">
        <v>72.5</v>
      </c>
      <c r="J169" s="25">
        <f>(H169+I169)/2</f>
        <v>68</v>
      </c>
      <c r="K169" s="28">
        <v>78.2</v>
      </c>
      <c r="L169" s="27">
        <f>J169+K169</f>
        <v>146.2</v>
      </c>
      <c r="M169" s="28">
        <v>5</v>
      </c>
    </row>
    <row r="170" spans="1:13" s="2" customFormat="1" ht="27.75" customHeight="1">
      <c r="A170" s="22" t="s">
        <v>446</v>
      </c>
      <c r="B170" s="35">
        <v>38826</v>
      </c>
      <c r="C170" s="24" t="s">
        <v>112</v>
      </c>
      <c r="D170" s="24" t="s">
        <v>13</v>
      </c>
      <c r="E170" s="25">
        <v>2</v>
      </c>
      <c r="F170" s="39" t="s">
        <v>482</v>
      </c>
      <c r="G170" s="39" t="s">
        <v>483</v>
      </c>
      <c r="H170" s="40">
        <v>62.8</v>
      </c>
      <c r="I170" s="40">
        <v>68.5</v>
      </c>
      <c r="J170" s="25">
        <f>(H170+I170)/2</f>
        <v>65.65</v>
      </c>
      <c r="K170" s="26" t="s">
        <v>105</v>
      </c>
      <c r="L170" s="27">
        <f>J170+K170</f>
        <v>144.25</v>
      </c>
      <c r="M170" s="28">
        <v>6</v>
      </c>
    </row>
    <row r="171" spans="1:13" s="2" customFormat="1" ht="27.75" customHeight="1">
      <c r="A171" s="4" t="s">
        <v>446</v>
      </c>
      <c r="B171" s="36">
        <v>38826</v>
      </c>
      <c r="C171" s="5" t="s">
        <v>204</v>
      </c>
      <c r="D171" s="5" t="s">
        <v>13</v>
      </c>
      <c r="E171" s="6">
        <v>1</v>
      </c>
      <c r="F171" s="5" t="s">
        <v>484</v>
      </c>
      <c r="G171" s="5" t="s">
        <v>485</v>
      </c>
      <c r="H171" s="6">
        <v>75</v>
      </c>
      <c r="I171" s="6">
        <v>54.5</v>
      </c>
      <c r="J171" s="6">
        <f>(H171+I171)/2</f>
        <v>64.75</v>
      </c>
      <c r="K171" s="8" t="s">
        <v>332</v>
      </c>
      <c r="L171" s="7">
        <f>J171+K171</f>
        <v>144.85</v>
      </c>
      <c r="M171" s="12">
        <v>1</v>
      </c>
    </row>
    <row r="172" spans="1:13" s="2" customFormat="1" ht="27.75" customHeight="1">
      <c r="A172" s="4" t="s">
        <v>446</v>
      </c>
      <c r="B172" s="36">
        <v>38826</v>
      </c>
      <c r="C172" s="5" t="s">
        <v>204</v>
      </c>
      <c r="D172" s="5" t="s">
        <v>13</v>
      </c>
      <c r="E172" s="6">
        <v>1</v>
      </c>
      <c r="F172" s="5" t="s">
        <v>486</v>
      </c>
      <c r="G172" s="5" t="s">
        <v>487</v>
      </c>
      <c r="H172" s="6">
        <v>61.9</v>
      </c>
      <c r="I172" s="6">
        <v>64</v>
      </c>
      <c r="J172" s="6">
        <f>(H172+I172)/2</f>
        <v>62.95</v>
      </c>
      <c r="K172" s="8" t="s">
        <v>332</v>
      </c>
      <c r="L172" s="7">
        <f>J172+K172</f>
        <v>143.05</v>
      </c>
      <c r="M172" s="12">
        <v>2</v>
      </c>
    </row>
    <row r="173" spans="1:13" s="2" customFormat="1" ht="27.75" customHeight="1">
      <c r="A173" s="4" t="s">
        <v>446</v>
      </c>
      <c r="B173" s="36">
        <v>38826</v>
      </c>
      <c r="C173" s="5" t="s">
        <v>204</v>
      </c>
      <c r="D173" s="5" t="s">
        <v>13</v>
      </c>
      <c r="E173" s="6">
        <v>1</v>
      </c>
      <c r="F173" s="5" t="s">
        <v>488</v>
      </c>
      <c r="G173" s="5" t="s">
        <v>489</v>
      </c>
      <c r="H173" s="6">
        <v>58.3</v>
      </c>
      <c r="I173" s="6">
        <v>66</v>
      </c>
      <c r="J173" s="6">
        <f>(H173+I173)/2</f>
        <v>62.15</v>
      </c>
      <c r="K173" s="8" t="s">
        <v>490</v>
      </c>
      <c r="L173" s="7">
        <f>J173+K173</f>
        <v>139.05</v>
      </c>
      <c r="M173" s="12">
        <v>3</v>
      </c>
    </row>
    <row r="174" spans="1:13" s="2" customFormat="1" ht="27.75" customHeight="1">
      <c r="A174" s="22" t="s">
        <v>446</v>
      </c>
      <c r="B174" s="35">
        <v>38826</v>
      </c>
      <c r="C174" s="24" t="s">
        <v>208</v>
      </c>
      <c r="D174" s="24" t="s">
        <v>13</v>
      </c>
      <c r="E174" s="25">
        <v>1</v>
      </c>
      <c r="F174" s="24" t="s">
        <v>491</v>
      </c>
      <c r="G174" s="24" t="s">
        <v>492</v>
      </c>
      <c r="H174" s="25">
        <v>70.1</v>
      </c>
      <c r="I174" s="25">
        <v>71.5</v>
      </c>
      <c r="J174" s="25">
        <f>(H174+I174)/2</f>
        <v>70.8</v>
      </c>
      <c r="K174" s="26" t="s">
        <v>364</v>
      </c>
      <c r="L174" s="27">
        <f>J174+K174</f>
        <v>150.8</v>
      </c>
      <c r="M174" s="28">
        <v>1</v>
      </c>
    </row>
    <row r="175" spans="1:13" s="2" customFormat="1" ht="27.75" customHeight="1">
      <c r="A175" s="22" t="s">
        <v>446</v>
      </c>
      <c r="B175" s="35">
        <v>38826</v>
      </c>
      <c r="C175" s="24" t="s">
        <v>208</v>
      </c>
      <c r="D175" s="24" t="s">
        <v>13</v>
      </c>
      <c r="E175" s="25">
        <v>1</v>
      </c>
      <c r="F175" s="24" t="s">
        <v>493</v>
      </c>
      <c r="G175" s="24" t="s">
        <v>494</v>
      </c>
      <c r="H175" s="25">
        <v>68.4</v>
      </c>
      <c r="I175" s="25">
        <v>70.5</v>
      </c>
      <c r="J175" s="25">
        <f>(H175+I175)/2</f>
        <v>69.45</v>
      </c>
      <c r="K175" s="26" t="s">
        <v>96</v>
      </c>
      <c r="L175" s="27">
        <f>J175+K175</f>
        <v>149.25</v>
      </c>
      <c r="M175" s="28">
        <v>2</v>
      </c>
    </row>
    <row r="176" spans="1:13" s="2" customFormat="1" ht="27.75" customHeight="1">
      <c r="A176" s="22" t="s">
        <v>446</v>
      </c>
      <c r="B176" s="35">
        <v>38826</v>
      </c>
      <c r="C176" s="24" t="s">
        <v>208</v>
      </c>
      <c r="D176" s="24" t="s">
        <v>13</v>
      </c>
      <c r="E176" s="25">
        <v>1</v>
      </c>
      <c r="F176" s="24" t="s">
        <v>495</v>
      </c>
      <c r="G176" s="24" t="s">
        <v>496</v>
      </c>
      <c r="H176" s="25">
        <v>72.8</v>
      </c>
      <c r="I176" s="25">
        <v>60.5</v>
      </c>
      <c r="J176" s="25">
        <f>(H176+I176)/2</f>
        <v>66.65</v>
      </c>
      <c r="K176" s="26" t="s">
        <v>497</v>
      </c>
      <c r="L176" s="27">
        <f>J176+K176</f>
        <v>144.95</v>
      </c>
      <c r="M176" s="28">
        <v>3</v>
      </c>
    </row>
  </sheetData>
  <sheetProtection/>
  <mergeCells count="1">
    <mergeCell ref="A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2016-06-17T01:48:34Z</dcterms:modified>
  <cp:category/>
  <cp:version/>
  <cp:contentType/>
  <cp:contentStatus/>
</cp:coreProperties>
</file>